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umanResources\documents\"/>
    </mc:Choice>
  </mc:AlternateContent>
  <workbookProtection workbookAlgorithmName="SHA-512" workbookHashValue="sixnQceZLcEybhSX8ox8/56wR77C4s9ydyKaiCH6r192G/xOEn+EjiDyLmUl9TQNevYttDuFHA5+pdifyUef4Q==" workbookSaltValue="j/IHBZPkeyj54RiOkzVojQ==" workbookSpinCount="100000" lockStructure="1"/>
  <bookViews>
    <workbookView xWindow="0" yWindow="0" windowWidth="21600" windowHeight="9735"/>
  </bookViews>
  <sheets>
    <sheet name="Sheet1" sheetId="1" r:id="rId1"/>
    <sheet name="Sheet2" sheetId="2" r:id="rId2"/>
    <sheet name="Sheet3" sheetId="3" r:id="rId3"/>
  </sheets>
  <definedNames>
    <definedName name="_xlnm.Print_Area" localSheetId="1">Sheet2!#REF!</definedName>
  </definedNames>
  <calcPr calcId="162913"/>
</workbook>
</file>

<file path=xl/calcChain.xml><?xml version="1.0" encoding="utf-8"?>
<calcChain xmlns="http://schemas.openxmlformats.org/spreadsheetml/2006/main">
  <c r="H16" i="1" l="1"/>
  <c r="Q16" i="1" s="1"/>
  <c r="M18" i="1" s="1"/>
  <c r="AI34" i="1"/>
  <c r="M34" i="1"/>
  <c r="R11" i="1"/>
  <c r="M17" i="1" l="1"/>
  <c r="M19" i="1"/>
  <c r="Z16" i="1"/>
  <c r="V18" i="1" s="1"/>
  <c r="AR16" i="1"/>
  <c r="AN18" i="1" s="1"/>
  <c r="BJ16" i="1"/>
  <c r="AI16" i="1"/>
  <c r="AE18" i="1" s="1"/>
  <c r="BA16" i="1"/>
  <c r="AW18" i="1" s="1"/>
  <c r="AW17" i="1" l="1"/>
  <c r="AW20" i="1"/>
  <c r="AW19" i="1"/>
  <c r="AE17" i="1"/>
  <c r="AE20" i="1"/>
  <c r="AE19" i="1"/>
  <c r="AN17" i="1"/>
  <c r="AN20" i="1"/>
  <c r="AN19" i="1"/>
  <c r="V17" i="1"/>
  <c r="V20" i="1"/>
  <c r="V19" i="1"/>
  <c r="M20" i="1"/>
</calcChain>
</file>

<file path=xl/sharedStrings.xml><?xml version="1.0" encoding="utf-8"?>
<sst xmlns="http://schemas.openxmlformats.org/spreadsheetml/2006/main" count="204" uniqueCount="76">
  <si>
    <t>SUNDAY</t>
  </si>
  <si>
    <t>MONDAY</t>
  </si>
  <si>
    <t>TUESDAY</t>
  </si>
  <si>
    <t>WEDNESDAY</t>
  </si>
  <si>
    <t>THURSDAY</t>
  </si>
  <si>
    <t>FRIDAY</t>
  </si>
  <si>
    <t>SATURDAY</t>
  </si>
  <si>
    <t>TIME IN</t>
  </si>
  <si>
    <t>TIME OUT</t>
  </si>
  <si>
    <t>COMP. TIME EARNED</t>
  </si>
  <si>
    <t>NO EXCEPTION INDICATOR</t>
  </si>
  <si>
    <t>FOR NO EXCEPTIONS</t>
  </si>
  <si>
    <t xml:space="preserve">PLACE "X" IN BOX </t>
  </si>
  <si>
    <t>SICK</t>
  </si>
  <si>
    <t>ANNUAL</t>
  </si>
  <si>
    <t>COMP. TIME TAKEN</t>
  </si>
  <si>
    <t>UNSCHEDULED DAY</t>
  </si>
  <si>
    <t>TIME TAKEN</t>
  </si>
  <si>
    <t>PAID OVERTIME</t>
  </si>
  <si>
    <t>DAY // DATE</t>
  </si>
  <si>
    <t>HOURS // MINUTES</t>
  </si>
  <si>
    <t>NOTE: STAFF MAY NOT WORK MORE THAN FIVE HOURS WITHOUT A LUNCH BREAK CONSISTING OF ONE HOUR</t>
  </si>
  <si>
    <t>I CERTIFY THAT THE TIME REPORT INDICATED</t>
  </si>
  <si>
    <t>ABOVE REFLECTS ACTUAL REPORTED HOURS</t>
  </si>
  <si>
    <t>EMPLOYEE</t>
  </si>
  <si>
    <t>DATE</t>
  </si>
  <si>
    <t>APPROVED</t>
  </si>
  <si>
    <t>SUPERVISOR</t>
  </si>
  <si>
    <t>DOCUMENT NUMBER</t>
  </si>
  <si>
    <t>EMPLOYEE NAME (PLEASE PRINT)</t>
  </si>
  <si>
    <t>LAST:</t>
  </si>
  <si>
    <t xml:space="preserve">JOB SEQUENCE NO. </t>
  </si>
  <si>
    <t>FIRST:</t>
  </si>
  <si>
    <t>PAYROLL DIST. NO.</t>
  </si>
  <si>
    <t>BRONXCC/463</t>
  </si>
  <si>
    <t>TIME REPORTING PERIOD</t>
  </si>
  <si>
    <t>FIRST DATE:</t>
  </si>
  <si>
    <t>LAST DATE:</t>
  </si>
  <si>
    <t>WEEK IND.</t>
  </si>
  <si>
    <t>DEPARTMENT:</t>
  </si>
  <si>
    <t>EVENT DESCRIPTION</t>
  </si>
  <si>
    <t>H</t>
  </si>
  <si>
    <t>M</t>
  </si>
  <si>
    <t>DO NOT WRITE BELOW THIS LINE</t>
  </si>
  <si>
    <t>I CERTIFY THAT THE DATA BELOW WAS ENTERED</t>
  </si>
  <si>
    <t>INTO PMS</t>
  </si>
  <si>
    <t>KEY ENTRY OPERATOR</t>
  </si>
  <si>
    <t xml:space="preserve">DEPT. EXT. </t>
  </si>
  <si>
    <t>FT NO</t>
  </si>
  <si>
    <t>BRONX COMMUNITY COLLEGE</t>
  </si>
  <si>
    <t>of</t>
  </si>
  <si>
    <t>The City University of New York</t>
  </si>
  <si>
    <t>ORIGINAL EMPLOYEE TIME REPORT</t>
  </si>
  <si>
    <t>DATE:</t>
  </si>
  <si>
    <t>LUNCH HOUR(OUT/IN)</t>
  </si>
  <si>
    <t>TO BE SUBMITTED TO THE DEPARTMENT OF</t>
  </si>
  <si>
    <t>HUMAN RESOURCES EACH MONDAY MORNING</t>
  </si>
  <si>
    <t>(FULL TIME CLASSIFIED STAFF)</t>
  </si>
  <si>
    <t>OT Here</t>
  </si>
  <si>
    <t>Staple to</t>
  </si>
  <si>
    <t>12:00-1:00</t>
  </si>
  <si>
    <t>Labor Day</t>
  </si>
  <si>
    <t>Columbus Day</t>
  </si>
  <si>
    <t>Thanksgiving</t>
  </si>
  <si>
    <t>Christmas Eve</t>
  </si>
  <si>
    <t>Christmas Day</t>
  </si>
  <si>
    <t>New Year's Eve</t>
  </si>
  <si>
    <t>New Year's Day</t>
  </si>
  <si>
    <t>Martin Luther King's Birthday</t>
  </si>
  <si>
    <t>Lincoln's Birthday</t>
  </si>
  <si>
    <t>President's Day</t>
  </si>
  <si>
    <t>Memorial Day</t>
  </si>
  <si>
    <t>Independence Day</t>
  </si>
  <si>
    <t>CK. DG.</t>
  </si>
  <si>
    <t>REFERENCE NO.</t>
  </si>
  <si>
    <t>CUNYFirst Empl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</si>
</sst>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/d/yy;@"/>
    <numFmt numFmtId="165" formatCode="mm/dd/yy;@"/>
    <numFmt numFmtId="166" formatCode="0000000"/>
    <numFmt numFmtId="167" formatCode="00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.5"/>
      <color indexed="8"/>
      <name val="Calibri"/>
      <family val="2"/>
    </font>
    <font>
      <b/>
      <sz val="10.5"/>
      <color indexed="8"/>
      <name val="Calibri"/>
      <family val="2"/>
    </font>
    <font>
      <b/>
      <sz val="12"/>
      <name val="Calibri"/>
      <family val="2"/>
    </font>
    <font>
      <sz val="12"/>
      <color indexed="9"/>
      <name val="Calibri"/>
      <family val="2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4" fillId="0" borderId="0" xfId="0" applyFont="1" applyProtection="1"/>
    <xf numFmtId="0" fontId="4" fillId="0" borderId="0" xfId="0" applyFont="1" applyProtection="1">
      <protection locked="0"/>
    </xf>
    <xf numFmtId="0" fontId="4" fillId="0" borderId="1" xfId="0" applyFont="1" applyBorder="1" applyProtection="1"/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0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7" xfId="0" applyFont="1" applyBorder="1" applyProtection="1"/>
    <xf numFmtId="0" fontId="4" fillId="0" borderId="8" xfId="0" applyFont="1" applyBorder="1" applyProtection="1"/>
    <xf numFmtId="0" fontId="4" fillId="0" borderId="9" xfId="0" applyFont="1" applyBorder="1" applyProtection="1"/>
    <xf numFmtId="0" fontId="4" fillId="0" borderId="10" xfId="0" applyFont="1" applyBorder="1" applyProtection="1"/>
    <xf numFmtId="0" fontId="4" fillId="0" borderId="11" xfId="0" applyFont="1" applyBorder="1" applyProtection="1"/>
    <xf numFmtId="0" fontId="4" fillId="0" borderId="12" xfId="0" applyFont="1" applyBorder="1" applyProtection="1"/>
    <xf numFmtId="0" fontId="4" fillId="0" borderId="13" xfId="0" applyFont="1" applyBorder="1" applyProtection="1"/>
    <xf numFmtId="0" fontId="4" fillId="0" borderId="14" xfId="0" applyFont="1" applyBorder="1" applyProtection="1"/>
    <xf numFmtId="0" fontId="4" fillId="0" borderId="15" xfId="0" applyFont="1" applyBorder="1" applyProtection="1"/>
    <xf numFmtId="0" fontId="4" fillId="0" borderId="15" xfId="0" applyFont="1" applyBorder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4" fillId="0" borderId="16" xfId="0" applyFont="1" applyBorder="1" applyProtection="1"/>
    <xf numFmtId="0" fontId="4" fillId="0" borderId="17" xfId="0" applyFont="1" applyBorder="1" applyProtection="1"/>
    <xf numFmtId="0" fontId="4" fillId="0" borderId="18" xfId="0" applyFont="1" applyBorder="1" applyProtection="1"/>
    <xf numFmtId="0" fontId="4" fillId="0" borderId="19" xfId="0" applyFont="1" applyBorder="1" applyProtection="1"/>
    <xf numFmtId="0" fontId="4" fillId="0" borderId="20" xfId="0" applyFont="1" applyBorder="1" applyProtection="1"/>
    <xf numFmtId="0" fontId="4" fillId="0" borderId="21" xfId="0" applyFont="1" applyBorder="1" applyProtection="1"/>
    <xf numFmtId="0" fontId="4" fillId="0" borderId="22" xfId="0" applyFont="1" applyBorder="1" applyProtection="1"/>
    <xf numFmtId="0" fontId="4" fillId="0" borderId="23" xfId="0" applyFont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24" xfId="0" applyFont="1" applyBorder="1" applyProtection="1"/>
    <xf numFmtId="0" fontId="4" fillId="0" borderId="25" xfId="0" applyFont="1" applyBorder="1" applyProtection="1"/>
    <xf numFmtId="0" fontId="4" fillId="0" borderId="26" xfId="0" applyFont="1" applyBorder="1" applyProtection="1"/>
    <xf numFmtId="0" fontId="4" fillId="0" borderId="27" xfId="0" applyFont="1" applyBorder="1" applyProtection="1"/>
    <xf numFmtId="0" fontId="4" fillId="0" borderId="28" xfId="0" applyFont="1" applyBorder="1" applyProtection="1"/>
    <xf numFmtId="0" fontId="4" fillId="0" borderId="29" xfId="0" applyFont="1" applyBorder="1" applyProtection="1"/>
    <xf numFmtId="0" fontId="4" fillId="0" borderId="30" xfId="0" applyFont="1" applyBorder="1" applyProtection="1"/>
    <xf numFmtId="0" fontId="4" fillId="0" borderId="31" xfId="0" applyFont="1" applyBorder="1" applyProtection="1"/>
    <xf numFmtId="0" fontId="4" fillId="0" borderId="32" xfId="0" applyFont="1" applyBorder="1" applyProtection="1"/>
    <xf numFmtId="0" fontId="4" fillId="0" borderId="33" xfId="0" applyFont="1" applyBorder="1" applyProtection="1"/>
    <xf numFmtId="0" fontId="4" fillId="0" borderId="7" xfId="0" applyFont="1" applyBorder="1" applyAlignment="1" applyProtection="1">
      <alignment horizontal="right"/>
    </xf>
    <xf numFmtId="0" fontId="4" fillId="0" borderId="34" xfId="0" applyFont="1" applyBorder="1" applyAlignment="1" applyProtection="1">
      <alignment horizontal="right"/>
    </xf>
    <xf numFmtId="0" fontId="4" fillId="0" borderId="35" xfId="0" applyFont="1" applyBorder="1" applyProtection="1"/>
    <xf numFmtId="0" fontId="4" fillId="0" borderId="36" xfId="0" applyFont="1" applyBorder="1" applyProtection="1"/>
    <xf numFmtId="0" fontId="6" fillId="0" borderId="21" xfId="0" applyFont="1" applyBorder="1" applyProtection="1"/>
    <xf numFmtId="0" fontId="7" fillId="0" borderId="19" xfId="0" applyFont="1" applyBorder="1" applyProtection="1"/>
    <xf numFmtId="0" fontId="4" fillId="0" borderId="0" xfId="0" applyFont="1" applyAlignment="1" applyProtection="1">
      <alignment horizontal="left"/>
    </xf>
    <xf numFmtId="20" fontId="8" fillId="0" borderId="0" xfId="0" applyNumberFormat="1" applyFont="1" applyProtection="1"/>
    <xf numFmtId="0" fontId="8" fillId="0" borderId="0" xfId="0" applyFont="1" applyProtection="1"/>
    <xf numFmtId="0" fontId="4" fillId="0" borderId="37" xfId="0" applyFont="1" applyBorder="1" applyProtection="1"/>
    <xf numFmtId="165" fontId="0" fillId="0" borderId="0" xfId="0" applyNumberFormat="1"/>
    <xf numFmtId="0" fontId="10" fillId="0" borderId="46" xfId="0" applyFont="1" applyBorder="1" applyAlignment="1" applyProtection="1">
      <alignment textRotation="180"/>
    </xf>
    <xf numFmtId="0" fontId="10" fillId="0" borderId="0" xfId="0" applyFont="1" applyBorder="1" applyProtection="1"/>
    <xf numFmtId="0" fontId="10" fillId="0" borderId="51" xfId="0" applyFont="1" applyBorder="1" applyProtection="1"/>
    <xf numFmtId="0" fontId="0" fillId="0" borderId="0" xfId="0" applyNumberFormat="1" applyProtection="1">
      <protection locked="0"/>
    </xf>
    <xf numFmtId="49" fontId="0" fillId="0" borderId="0" xfId="0" applyNumberFormat="1"/>
    <xf numFmtId="49" fontId="0" fillId="0" borderId="0" xfId="0" applyNumberFormat="1" applyProtection="1">
      <protection locked="0"/>
    </xf>
    <xf numFmtId="0" fontId="6" fillId="0" borderId="45" xfId="0" applyFont="1" applyBorder="1" applyProtection="1"/>
    <xf numFmtId="0" fontId="4" fillId="0" borderId="53" xfId="0" applyFont="1" applyBorder="1" applyProtection="1"/>
    <xf numFmtId="0" fontId="4" fillId="0" borderId="46" xfId="0" applyFont="1" applyBorder="1" applyProtection="1"/>
    <xf numFmtId="0" fontId="4" fillId="0" borderId="54" xfId="0" applyFont="1" applyBorder="1" applyProtection="1"/>
    <xf numFmtId="0" fontId="4" fillId="0" borderId="47" xfId="0" applyFont="1" applyBorder="1" applyProtection="1"/>
    <xf numFmtId="0" fontId="4" fillId="0" borderId="57" xfId="0" applyFont="1" applyBorder="1" applyProtection="1"/>
    <xf numFmtId="0" fontId="4" fillId="0" borderId="55" xfId="0" applyFont="1" applyBorder="1" applyProtection="1"/>
    <xf numFmtId="0" fontId="4" fillId="0" borderId="50" xfId="0" applyFont="1" applyBorder="1" applyProtection="1"/>
    <xf numFmtId="0" fontId="4" fillId="0" borderId="51" xfId="0" applyFont="1" applyBorder="1" applyProtection="1"/>
    <xf numFmtId="0" fontId="4" fillId="0" borderId="60" xfId="0" applyFont="1" applyBorder="1" applyProtection="1"/>
    <xf numFmtId="0" fontId="8" fillId="0" borderId="38" xfId="0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center"/>
      <protection locked="0"/>
    </xf>
    <xf numFmtId="0" fontId="8" fillId="0" borderId="39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8" fillId="0" borderId="29" xfId="0" applyFont="1" applyBorder="1" applyAlignment="1" applyProtection="1">
      <alignment horizontal="center"/>
      <protection locked="0"/>
    </xf>
    <xf numFmtId="0" fontId="8" fillId="0" borderId="38" xfId="0" applyNumberFormat="1" applyFont="1" applyBorder="1" applyAlignment="1" applyProtection="1">
      <alignment horizontal="center"/>
      <protection locked="0"/>
    </xf>
    <xf numFmtId="0" fontId="8" fillId="0" borderId="28" xfId="0" applyNumberFormat="1" applyFont="1" applyBorder="1" applyAlignment="1" applyProtection="1">
      <alignment horizontal="center"/>
      <protection locked="0"/>
    </xf>
    <xf numFmtId="0" fontId="8" fillId="0" borderId="29" xfId="0" applyNumberFormat="1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40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horizontal="center"/>
      <protection locked="0"/>
    </xf>
    <xf numFmtId="0" fontId="5" fillId="0" borderId="43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/>
      <protection locked="0"/>
    </xf>
    <xf numFmtId="20" fontId="5" fillId="0" borderId="17" xfId="0" applyNumberFormat="1" applyFont="1" applyBorder="1" applyAlignment="1" applyProtection="1">
      <alignment horizontal="center"/>
      <protection locked="0"/>
    </xf>
    <xf numFmtId="20" fontId="5" fillId="0" borderId="18" xfId="0" applyNumberFormat="1" applyFont="1" applyBorder="1" applyAlignment="1" applyProtection="1">
      <alignment horizontal="center"/>
      <protection locked="0"/>
    </xf>
    <xf numFmtId="20" fontId="5" fillId="0" borderId="20" xfId="0" applyNumberFormat="1" applyFont="1" applyBorder="1" applyAlignment="1" applyProtection="1">
      <alignment horizontal="center"/>
      <protection locked="0"/>
    </xf>
    <xf numFmtId="0" fontId="5" fillId="0" borderId="44" xfId="0" applyFont="1" applyBorder="1" applyAlignment="1" applyProtection="1">
      <alignment horizontal="center"/>
      <protection locked="0"/>
    </xf>
    <xf numFmtId="164" fontId="5" fillId="0" borderId="18" xfId="0" applyNumberFormat="1" applyFont="1" applyBorder="1" applyAlignment="1" applyProtection="1">
      <alignment horizontal="center"/>
    </xf>
    <xf numFmtId="164" fontId="5" fillId="0" borderId="41" xfId="0" applyNumberFormat="1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36" xfId="0" applyFont="1" applyBorder="1" applyAlignment="1" applyProtection="1">
      <alignment horizontal="left" vertical="center"/>
    </xf>
    <xf numFmtId="164" fontId="5" fillId="0" borderId="20" xfId="0" applyNumberFormat="1" applyFont="1" applyBorder="1" applyAlignment="1" applyProtection="1">
      <alignment horizontal="center"/>
    </xf>
    <xf numFmtId="165" fontId="3" fillId="0" borderId="15" xfId="0" applyNumberFormat="1" applyFont="1" applyBorder="1" applyAlignment="1" applyProtection="1">
      <alignment horizontal="center"/>
    </xf>
    <xf numFmtId="165" fontId="0" fillId="0" borderId="15" xfId="0" applyNumberFormat="1" applyBorder="1" applyProtection="1"/>
    <xf numFmtId="165" fontId="0" fillId="0" borderId="36" xfId="0" applyNumberFormat="1" applyBorder="1" applyProtection="1"/>
    <xf numFmtId="0" fontId="4" fillId="0" borderId="7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164" fontId="5" fillId="0" borderId="12" xfId="0" applyNumberFormat="1" applyFont="1" applyBorder="1" applyAlignment="1" applyProtection="1">
      <alignment horizontal="center"/>
    </xf>
    <xf numFmtId="164" fontId="5" fillId="0" borderId="13" xfId="0" applyNumberFormat="1" applyFont="1" applyBorder="1" applyAlignment="1" applyProtection="1">
      <alignment horizontal="center"/>
    </xf>
    <xf numFmtId="165" fontId="3" fillId="0" borderId="15" xfId="0" applyNumberFormat="1" applyFont="1" applyBorder="1" applyAlignment="1" applyProtection="1">
      <alignment horizontal="right"/>
    </xf>
    <xf numFmtId="165" fontId="3" fillId="0" borderId="36" xfId="0" applyNumberFormat="1" applyFont="1" applyBorder="1" applyAlignment="1" applyProtection="1">
      <alignment horizontal="right"/>
    </xf>
    <xf numFmtId="0" fontId="10" fillId="0" borderId="47" xfId="0" applyFont="1" applyBorder="1" applyAlignment="1" applyProtection="1">
      <alignment horizontal="center" vertical="top" textRotation="180"/>
    </xf>
    <xf numFmtId="0" fontId="10" fillId="0" borderId="49" xfId="0" applyFont="1" applyBorder="1" applyAlignment="1" applyProtection="1">
      <alignment horizontal="center" vertical="top" textRotation="180"/>
    </xf>
    <xf numFmtId="0" fontId="10" fillId="0" borderId="52" xfId="0" applyFont="1" applyBorder="1" applyAlignment="1" applyProtection="1">
      <alignment horizontal="center" vertical="top" textRotation="180"/>
    </xf>
    <xf numFmtId="0" fontId="3" fillId="0" borderId="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9" fillId="0" borderId="40" xfId="0" applyFont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23" xfId="0" applyFont="1" applyBorder="1" applyAlignment="1" applyProtection="1">
      <alignment horizontal="center"/>
      <protection locked="0"/>
    </xf>
    <xf numFmtId="20" fontId="9" fillId="0" borderId="43" xfId="0" applyNumberFormat="1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9" fillId="0" borderId="20" xfId="0" applyFont="1" applyBorder="1" applyAlignment="1" applyProtection="1">
      <alignment horizontal="center"/>
      <protection locked="0"/>
    </xf>
    <xf numFmtId="20" fontId="9" fillId="0" borderId="17" xfId="0" applyNumberFormat="1" applyFont="1" applyBorder="1" applyAlignment="1" applyProtection="1">
      <alignment horizontal="center"/>
      <protection locked="0"/>
    </xf>
    <xf numFmtId="0" fontId="4" fillId="0" borderId="43" xfId="0" applyFont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center"/>
    </xf>
    <xf numFmtId="0" fontId="3" fillId="0" borderId="37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5" fillId="0" borderId="32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51" xfId="0" applyFont="1" applyBorder="1" applyAlignment="1" applyProtection="1">
      <alignment horizontal="center"/>
      <protection locked="0"/>
    </xf>
    <xf numFmtId="0" fontId="5" fillId="0" borderId="59" xfId="0" applyFont="1" applyBorder="1" applyAlignment="1" applyProtection="1">
      <alignment horizontal="center"/>
      <protection locked="0"/>
    </xf>
    <xf numFmtId="0" fontId="5" fillId="0" borderId="58" xfId="0" applyFont="1" applyBorder="1" applyAlignment="1" applyProtection="1">
      <alignment horizontal="center"/>
      <protection locked="0"/>
    </xf>
    <xf numFmtId="0" fontId="5" fillId="0" borderId="52" xfId="0" applyFont="1" applyBorder="1" applyAlignment="1" applyProtection="1">
      <alignment horizontal="center"/>
      <protection locked="0"/>
    </xf>
    <xf numFmtId="0" fontId="10" fillId="0" borderId="45" xfId="0" applyFont="1" applyBorder="1" applyAlignment="1" applyProtection="1">
      <alignment horizontal="left" vertical="top" textRotation="180"/>
    </xf>
    <xf numFmtId="0" fontId="10" fillId="0" borderId="48" xfId="0" applyFont="1" applyBorder="1" applyAlignment="1" applyProtection="1">
      <alignment horizontal="left" vertical="top" textRotation="180"/>
    </xf>
    <xf numFmtId="0" fontId="10" fillId="0" borderId="50" xfId="0" applyFont="1" applyBorder="1" applyAlignment="1" applyProtection="1">
      <alignment horizontal="left" vertical="top" textRotation="180"/>
    </xf>
    <xf numFmtId="0" fontId="5" fillId="0" borderId="56" xfId="0" applyFont="1" applyBorder="1" applyAlignment="1" applyProtection="1">
      <alignment horizontal="center"/>
      <protection locked="0"/>
    </xf>
    <xf numFmtId="14" fontId="5" fillId="0" borderId="15" xfId="0" applyNumberFormat="1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5" fillId="0" borderId="36" xfId="0" applyFont="1" applyBorder="1" applyAlignment="1" applyProtection="1">
      <alignment horizontal="center"/>
    </xf>
    <xf numFmtId="0" fontId="4" fillId="0" borderId="37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58" xfId="0" applyFont="1" applyBorder="1" applyAlignment="1" applyProtection="1">
      <alignment horizontal="center"/>
    </xf>
    <xf numFmtId="0" fontId="4" fillId="0" borderId="32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56" xfId="0" applyFont="1" applyBorder="1" applyAlignment="1" applyProtection="1">
      <alignment horizontal="center"/>
    </xf>
    <xf numFmtId="14" fontId="5" fillId="2" borderId="15" xfId="0" applyNumberFormat="1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4" fillId="0" borderId="55" xfId="0" applyFont="1" applyBorder="1" applyAlignment="1" applyProtection="1">
      <alignment horizontal="center"/>
    </xf>
    <xf numFmtId="0" fontId="2" fillId="0" borderId="32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56" xfId="0" applyFont="1" applyBorder="1" applyAlignment="1" applyProtection="1">
      <alignment horizontal="center"/>
    </xf>
    <xf numFmtId="167" fontId="5" fillId="0" borderId="15" xfId="0" applyNumberFormat="1" applyFont="1" applyBorder="1" applyAlignment="1" applyProtection="1">
      <alignment horizontal="center"/>
      <protection locked="0"/>
    </xf>
    <xf numFmtId="14" fontId="5" fillId="0" borderId="15" xfId="0" applyNumberFormat="1" applyFont="1" applyBorder="1" applyAlignment="1" applyProtection="1">
      <alignment horizontal="center"/>
      <protection locked="0"/>
    </xf>
    <xf numFmtId="0" fontId="4" fillId="0" borderId="54" xfId="0" applyFont="1" applyBorder="1" applyAlignment="1" applyProtection="1">
      <alignment horizontal="left"/>
    </xf>
    <xf numFmtId="0" fontId="4" fillId="0" borderId="46" xfId="0" applyFont="1" applyBorder="1" applyAlignment="1" applyProtection="1">
      <alignment horizontal="left"/>
    </xf>
    <xf numFmtId="0" fontId="4" fillId="0" borderId="53" xfId="0" applyFont="1" applyBorder="1" applyAlignment="1" applyProtection="1">
      <alignment horizontal="left"/>
    </xf>
    <xf numFmtId="166" fontId="5" fillId="0" borderId="32" xfId="0" applyNumberFormat="1" applyFont="1" applyBorder="1" applyAlignment="1" applyProtection="1">
      <alignment horizontal="center"/>
      <protection locked="0"/>
    </xf>
    <xf numFmtId="166" fontId="5" fillId="0" borderId="15" xfId="0" applyNumberFormat="1" applyFont="1" applyBorder="1" applyAlignment="1" applyProtection="1">
      <alignment horizontal="center"/>
      <protection locked="0"/>
    </xf>
    <xf numFmtId="166" fontId="5" fillId="0" borderId="36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</xdr:row>
      <xdr:rowOff>76200</xdr:rowOff>
    </xdr:from>
    <xdr:to>
      <xdr:col>9</xdr:col>
      <xdr:colOff>19050</xdr:colOff>
      <xdr:row>3</xdr:row>
      <xdr:rowOff>47625</xdr:rowOff>
    </xdr:to>
    <xdr:sp macro="" textlink="">
      <xdr:nvSpPr>
        <xdr:cNvPr id="1035" name="Rectangle 1"/>
        <xdr:cNvSpPr>
          <a:spLocks noChangeArrowheads="1"/>
        </xdr:cNvSpPr>
      </xdr:nvSpPr>
      <xdr:spPr bwMode="auto">
        <a:xfrm>
          <a:off x="1857375" y="266700"/>
          <a:ext cx="39052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56"/>
  <sheetViews>
    <sheetView tabSelected="1" workbookViewId="0">
      <selection activeCell="AW17" sqref="AW17:BE17"/>
    </sheetView>
  </sheetViews>
  <sheetFormatPr defaultColWidth="14.7109375" defaultRowHeight="15.75" x14ac:dyDescent="0.25"/>
  <cols>
    <col min="1" max="1" width="5.5703125" style="2" customWidth="1"/>
    <col min="2" max="2" width="6.42578125" style="2" customWidth="1"/>
    <col min="3" max="3" width="8.140625" style="2" customWidth="1"/>
    <col min="4" max="4" width="0.7109375" style="2" customWidth="1"/>
    <col min="5" max="5" width="3.7109375" style="2" customWidth="1"/>
    <col min="6" max="6" width="0.7109375" style="2" customWidth="1"/>
    <col min="7" max="7" width="3.7109375" style="2" customWidth="1"/>
    <col min="8" max="8" width="0.7109375" style="2" customWidth="1"/>
    <col min="9" max="9" width="3.7109375" style="2" customWidth="1"/>
    <col min="10" max="10" width="0.7109375" style="2" customWidth="1"/>
    <col min="11" max="11" width="3.7109375" style="2" customWidth="1"/>
    <col min="12" max="13" width="0.7109375" style="2" customWidth="1"/>
    <col min="14" max="14" width="3.7109375" style="2" customWidth="1"/>
    <col min="15" max="15" width="0.7109375" style="2" customWidth="1"/>
    <col min="16" max="16" width="3.7109375" style="2" customWidth="1"/>
    <col min="17" max="17" width="0.7109375" style="2" customWidth="1"/>
    <col min="18" max="18" width="3.7109375" style="2" customWidth="1"/>
    <col min="19" max="19" width="0.7109375" style="2" customWidth="1"/>
    <col min="20" max="20" width="3.7109375" style="2" customWidth="1"/>
    <col min="21" max="22" width="0.7109375" style="2" customWidth="1"/>
    <col min="23" max="23" width="3.7109375" style="2" customWidth="1"/>
    <col min="24" max="24" width="0.7109375" style="2" customWidth="1"/>
    <col min="25" max="25" width="3.7109375" style="2" customWidth="1"/>
    <col min="26" max="26" width="0.7109375" style="2" customWidth="1"/>
    <col min="27" max="27" width="3.7109375" style="2" customWidth="1"/>
    <col min="28" max="28" width="0.7109375" style="2" customWidth="1"/>
    <col min="29" max="29" width="3.7109375" style="2" customWidth="1"/>
    <col min="30" max="31" width="0.7109375" style="2" customWidth="1"/>
    <col min="32" max="32" width="3.7109375" style="2" customWidth="1"/>
    <col min="33" max="33" width="0.7109375" style="2" customWidth="1"/>
    <col min="34" max="34" width="3.7109375" style="2" customWidth="1"/>
    <col min="35" max="35" width="0.7109375" style="2" customWidth="1"/>
    <col min="36" max="36" width="3.7109375" style="2" customWidth="1"/>
    <col min="37" max="37" width="0.7109375" style="2" customWidth="1"/>
    <col min="38" max="38" width="3.7109375" style="2" customWidth="1"/>
    <col min="39" max="40" width="0.7109375" style="2" customWidth="1"/>
    <col min="41" max="41" width="3.7109375" style="2" customWidth="1"/>
    <col min="42" max="42" width="0.7109375" style="2" customWidth="1"/>
    <col min="43" max="43" width="3.7109375" style="2" customWidth="1"/>
    <col min="44" max="44" width="0.7109375" style="2" customWidth="1"/>
    <col min="45" max="45" width="3.7109375" style="2" customWidth="1"/>
    <col min="46" max="46" width="0.7109375" style="2" customWidth="1"/>
    <col min="47" max="47" width="3.7109375" style="2" customWidth="1"/>
    <col min="48" max="49" width="0.7109375" style="2" customWidth="1"/>
    <col min="50" max="50" width="3.7109375" style="2" customWidth="1"/>
    <col min="51" max="51" width="0.7109375" style="2" customWidth="1"/>
    <col min="52" max="52" width="3.7109375" style="2" customWidth="1"/>
    <col min="53" max="53" width="0.7109375" style="2" customWidth="1"/>
    <col min="54" max="54" width="3.7109375" style="2" customWidth="1"/>
    <col min="55" max="55" width="0.7109375" style="2" customWidth="1"/>
    <col min="56" max="56" width="3.7109375" style="2" customWidth="1"/>
    <col min="57" max="58" width="0.7109375" style="2" customWidth="1"/>
    <col min="59" max="59" width="3.7109375" style="2" customWidth="1"/>
    <col min="60" max="60" width="0.7109375" style="2" customWidth="1"/>
    <col min="61" max="61" width="3.7109375" style="2" customWidth="1"/>
    <col min="62" max="62" width="0.7109375" style="2" customWidth="1"/>
    <col min="63" max="63" width="3.7109375" style="2" customWidth="1"/>
    <col min="64" max="64" width="0.7109375" style="2" customWidth="1"/>
    <col min="65" max="65" width="3.7109375" style="2" customWidth="1"/>
    <col min="66" max="66" width="0.7109375" style="2" customWidth="1"/>
    <col min="67" max="16384" width="14.7109375" style="2"/>
  </cols>
  <sheetData>
    <row r="1" spans="1:68" ht="15" customHeight="1" thickBot="1" x14ac:dyDescent="0.3">
      <c r="A1" s="47"/>
      <c r="B1" s="48"/>
      <c r="C1" s="4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48" t="s">
        <v>58</v>
      </c>
      <c r="BL1" s="51"/>
      <c r="BM1" s="112" t="s">
        <v>59</v>
      </c>
      <c r="BN1" s="1"/>
    </row>
    <row r="2" spans="1:68" ht="15" customHeight="1" thickTop="1" x14ac:dyDescent="0.3">
      <c r="A2" s="3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 t="s">
        <v>48</v>
      </c>
      <c r="AT2" s="1"/>
      <c r="AU2" s="1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"/>
      <c r="BG2" s="1"/>
      <c r="BH2" s="1"/>
      <c r="BI2" s="1"/>
      <c r="BJ2" s="1"/>
      <c r="BK2" s="149"/>
      <c r="BL2" s="52"/>
      <c r="BM2" s="113"/>
      <c r="BN2" s="1"/>
    </row>
    <row r="3" spans="1:68" ht="15" customHeight="1" x14ac:dyDescent="0.3">
      <c r="A3" s="6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49"/>
      <c r="BL3" s="52"/>
      <c r="BM3" s="113"/>
      <c r="BN3" s="1"/>
    </row>
    <row r="4" spans="1:68" ht="15" customHeight="1" thickBot="1" x14ac:dyDescent="0.35">
      <c r="A4" s="9" t="s">
        <v>12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 t="s">
        <v>49</v>
      </c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50"/>
      <c r="BL4" s="53"/>
      <c r="BM4" s="114"/>
      <c r="BN4" s="1"/>
      <c r="BP4" s="54"/>
    </row>
    <row r="5" spans="1:68" ht="15" customHeight="1" thickTop="1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 t="s">
        <v>50</v>
      </c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P5" s="56"/>
    </row>
    <row r="6" spans="1:68" ht="15" customHeight="1" x14ac:dyDescent="0.25">
      <c r="A6" s="57" t="s">
        <v>28</v>
      </c>
      <c r="B6" s="58"/>
      <c r="C6" s="59"/>
      <c r="D6" s="169" t="s">
        <v>75</v>
      </c>
      <c r="E6" s="170"/>
      <c r="F6" s="170"/>
      <c r="G6" s="170"/>
      <c r="H6" s="170"/>
      <c r="I6" s="170"/>
      <c r="J6" s="170"/>
      <c r="K6" s="170"/>
      <c r="L6" s="171"/>
      <c r="M6" s="169" t="s">
        <v>74</v>
      </c>
      <c r="N6" s="170"/>
      <c r="O6" s="170"/>
      <c r="P6" s="170"/>
      <c r="Q6" s="170"/>
      <c r="R6" s="170"/>
      <c r="S6" s="170"/>
      <c r="T6" s="170"/>
      <c r="U6" s="171"/>
      <c r="V6" s="60"/>
      <c r="W6" s="59" t="s">
        <v>73</v>
      </c>
      <c r="X6" s="59"/>
      <c r="Y6" s="59"/>
      <c r="Z6" s="58"/>
      <c r="AA6" s="60" t="s">
        <v>31</v>
      </c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61"/>
      <c r="AN6" s="1"/>
      <c r="AO6" s="1"/>
      <c r="AP6" s="1"/>
      <c r="AQ6" s="1"/>
      <c r="AR6" s="1"/>
      <c r="AS6" s="1" t="s">
        <v>51</v>
      </c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P6" s="56"/>
    </row>
    <row r="7" spans="1:68" ht="15" customHeight="1" x14ac:dyDescent="0.25">
      <c r="A7" s="163"/>
      <c r="B7" s="159"/>
      <c r="C7" s="159"/>
      <c r="D7" s="172"/>
      <c r="E7" s="173"/>
      <c r="F7" s="173"/>
      <c r="G7" s="173"/>
      <c r="H7" s="173"/>
      <c r="I7" s="173"/>
      <c r="J7" s="173"/>
      <c r="K7" s="173"/>
      <c r="L7" s="174"/>
      <c r="M7" s="172"/>
      <c r="N7" s="173"/>
      <c r="O7" s="173"/>
      <c r="P7" s="173"/>
      <c r="Q7" s="173"/>
      <c r="R7" s="173"/>
      <c r="S7" s="173"/>
      <c r="T7" s="173"/>
      <c r="U7" s="174"/>
      <c r="V7" s="139"/>
      <c r="W7" s="140"/>
      <c r="X7" s="140"/>
      <c r="Y7" s="140"/>
      <c r="Z7" s="141"/>
      <c r="AA7" s="139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5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P7" s="56"/>
    </row>
    <row r="8" spans="1:68" ht="15" customHeight="1" x14ac:dyDescent="0.25">
      <c r="A8" s="62" t="s">
        <v>29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6"/>
      <c r="AE8" s="155" t="s">
        <v>33</v>
      </c>
      <c r="AF8" s="156"/>
      <c r="AG8" s="156"/>
      <c r="AH8" s="156"/>
      <c r="AI8" s="156"/>
      <c r="AJ8" s="156"/>
      <c r="AK8" s="156"/>
      <c r="AL8" s="156"/>
      <c r="AM8" s="157"/>
      <c r="AN8" s="1"/>
      <c r="AO8" s="1"/>
      <c r="AP8" s="1"/>
      <c r="AQ8" s="1"/>
      <c r="AR8" s="1"/>
      <c r="AS8" s="1" t="s">
        <v>52</v>
      </c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P8" s="56"/>
    </row>
    <row r="9" spans="1:68" ht="15" customHeight="1" x14ac:dyDescent="0.25">
      <c r="A9" s="63" t="s">
        <v>30</v>
      </c>
      <c r="B9" s="168"/>
      <c r="C9" s="140"/>
      <c r="D9" s="140"/>
      <c r="E9" s="140"/>
      <c r="F9" s="140"/>
      <c r="G9" s="140"/>
      <c r="H9" s="140"/>
      <c r="I9" s="18"/>
      <c r="J9" s="18"/>
      <c r="K9" s="18"/>
      <c r="L9" s="19" t="s">
        <v>32</v>
      </c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1"/>
      <c r="AE9" s="164" t="s">
        <v>34</v>
      </c>
      <c r="AF9" s="165"/>
      <c r="AG9" s="165"/>
      <c r="AH9" s="165"/>
      <c r="AI9" s="165"/>
      <c r="AJ9" s="165"/>
      <c r="AK9" s="165"/>
      <c r="AL9" s="165"/>
      <c r="AM9" s="166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20" t="s">
        <v>57</v>
      </c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P9" s="56"/>
    </row>
    <row r="10" spans="1:68" ht="15" customHeight="1" x14ac:dyDescent="0.25">
      <c r="A10" s="62" t="s">
        <v>35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6"/>
      <c r="AE10" s="155" t="s">
        <v>38</v>
      </c>
      <c r="AF10" s="156"/>
      <c r="AG10" s="156"/>
      <c r="AH10" s="156"/>
      <c r="AI10" s="156"/>
      <c r="AJ10" s="156"/>
      <c r="AK10" s="156"/>
      <c r="AL10" s="156"/>
      <c r="AM10" s="157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P10" s="56"/>
    </row>
    <row r="11" spans="1:68" ht="15" customHeight="1" x14ac:dyDescent="0.25">
      <c r="A11" s="63" t="s">
        <v>36</v>
      </c>
      <c r="B11" s="18"/>
      <c r="C11" s="161">
        <v>43100</v>
      </c>
      <c r="D11" s="162"/>
      <c r="E11" s="162"/>
      <c r="F11" s="162"/>
      <c r="G11" s="162"/>
      <c r="H11" s="162"/>
      <c r="I11" s="162"/>
      <c r="J11" s="162"/>
      <c r="K11" s="7"/>
      <c r="L11" s="7"/>
      <c r="M11" s="7"/>
      <c r="N11" s="18"/>
      <c r="O11" s="18"/>
      <c r="P11" s="18"/>
      <c r="Q11" s="19" t="s">
        <v>37</v>
      </c>
      <c r="R11" s="152">
        <f>C11+6</f>
        <v>43106</v>
      </c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4"/>
      <c r="AE11" s="158"/>
      <c r="AF11" s="159"/>
      <c r="AG11" s="159"/>
      <c r="AH11" s="159"/>
      <c r="AI11" s="159"/>
      <c r="AJ11" s="159"/>
      <c r="AK11" s="159"/>
      <c r="AL11" s="159"/>
      <c r="AM11" s="160"/>
      <c r="AN11" s="1"/>
      <c r="AO11" s="1"/>
      <c r="AP11" s="1"/>
      <c r="AQ11" s="1"/>
      <c r="AR11" s="1"/>
      <c r="AS11" s="1" t="s">
        <v>55</v>
      </c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P11" s="56"/>
    </row>
    <row r="12" spans="1:68" ht="15" customHeight="1" x14ac:dyDescent="0.25">
      <c r="A12" s="62" t="s">
        <v>39</v>
      </c>
      <c r="B12" s="15"/>
      <c r="C12" s="15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3"/>
      <c r="S12" s="137" t="s">
        <v>47</v>
      </c>
      <c r="T12" s="138"/>
      <c r="U12" s="138"/>
      <c r="V12" s="138"/>
      <c r="W12" s="138"/>
      <c r="X12" s="138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6"/>
      <c r="AN12" s="1"/>
      <c r="AO12" s="1"/>
      <c r="AP12" s="1"/>
      <c r="AQ12" s="1"/>
      <c r="AR12" s="1"/>
      <c r="AS12" s="46" t="s">
        <v>56</v>
      </c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P12" s="56"/>
    </row>
    <row r="13" spans="1:68" ht="5.0999999999999996" customHeight="1" thickBot="1" x14ac:dyDescent="0.3">
      <c r="A13" s="64"/>
      <c r="B13" s="65"/>
      <c r="C13" s="65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5"/>
      <c r="S13" s="66"/>
      <c r="T13" s="65"/>
      <c r="U13" s="65"/>
      <c r="V13" s="65"/>
      <c r="W13" s="65"/>
      <c r="X13" s="65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7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P13" s="56"/>
    </row>
    <row r="14" spans="1:68" ht="15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P14" s="56"/>
    </row>
    <row r="15" spans="1:68" ht="15" customHeight="1" thickTop="1" x14ac:dyDescent="0.25">
      <c r="A15" s="96" t="s">
        <v>19</v>
      </c>
      <c r="B15" s="97"/>
      <c r="C15" s="98"/>
      <c r="D15" s="92" t="s">
        <v>0</v>
      </c>
      <c r="E15" s="93"/>
      <c r="F15" s="93"/>
      <c r="G15" s="93"/>
      <c r="H15" s="93"/>
      <c r="I15" s="93"/>
      <c r="J15" s="93"/>
      <c r="K15" s="93"/>
      <c r="L15" s="94"/>
      <c r="M15" s="92" t="s">
        <v>1</v>
      </c>
      <c r="N15" s="93"/>
      <c r="O15" s="93"/>
      <c r="P15" s="93"/>
      <c r="Q15" s="93"/>
      <c r="R15" s="93"/>
      <c r="S15" s="93"/>
      <c r="T15" s="93"/>
      <c r="U15" s="94"/>
      <c r="V15" s="92" t="s">
        <v>2</v>
      </c>
      <c r="W15" s="93"/>
      <c r="X15" s="93"/>
      <c r="Y15" s="93"/>
      <c r="Z15" s="93"/>
      <c r="AA15" s="93"/>
      <c r="AB15" s="93"/>
      <c r="AC15" s="93"/>
      <c r="AD15" s="94"/>
      <c r="AE15" s="92" t="s">
        <v>3</v>
      </c>
      <c r="AF15" s="93"/>
      <c r="AG15" s="93"/>
      <c r="AH15" s="93"/>
      <c r="AI15" s="93"/>
      <c r="AJ15" s="93"/>
      <c r="AK15" s="93"/>
      <c r="AL15" s="93"/>
      <c r="AM15" s="94"/>
      <c r="AN15" s="134" t="s">
        <v>4</v>
      </c>
      <c r="AO15" s="135"/>
      <c r="AP15" s="135"/>
      <c r="AQ15" s="135"/>
      <c r="AR15" s="135"/>
      <c r="AS15" s="135"/>
      <c r="AT15" s="135"/>
      <c r="AU15" s="135"/>
      <c r="AV15" s="136"/>
      <c r="AW15" s="134" t="s">
        <v>5</v>
      </c>
      <c r="AX15" s="135"/>
      <c r="AY15" s="135"/>
      <c r="AZ15" s="135"/>
      <c r="BA15" s="135"/>
      <c r="BB15" s="135"/>
      <c r="BC15" s="135"/>
      <c r="BD15" s="135"/>
      <c r="BE15" s="136"/>
      <c r="BF15" s="92" t="s">
        <v>6</v>
      </c>
      <c r="BG15" s="93"/>
      <c r="BH15" s="93"/>
      <c r="BI15" s="93"/>
      <c r="BJ15" s="93"/>
      <c r="BK15" s="93"/>
      <c r="BL15" s="93"/>
      <c r="BM15" s="93"/>
      <c r="BN15" s="95"/>
      <c r="BP15" s="56"/>
    </row>
    <row r="16" spans="1:68" ht="15" customHeight="1" x14ac:dyDescent="0.25">
      <c r="A16" s="99"/>
      <c r="B16" s="100"/>
      <c r="C16" s="101"/>
      <c r="D16" s="49" t="s">
        <v>53</v>
      </c>
      <c r="E16" s="15"/>
      <c r="F16" s="15"/>
      <c r="G16" s="15"/>
      <c r="H16" s="108">
        <f>C11</f>
        <v>43100</v>
      </c>
      <c r="I16" s="108"/>
      <c r="J16" s="108"/>
      <c r="K16" s="108"/>
      <c r="L16" s="109"/>
      <c r="M16" s="22" t="s">
        <v>53</v>
      </c>
      <c r="N16" s="23"/>
      <c r="O16" s="23"/>
      <c r="P16" s="23"/>
      <c r="Q16" s="90">
        <f>H16+1</f>
        <v>43101</v>
      </c>
      <c r="R16" s="90"/>
      <c r="S16" s="90"/>
      <c r="T16" s="90"/>
      <c r="U16" s="102"/>
      <c r="V16" s="22" t="s">
        <v>53</v>
      </c>
      <c r="W16" s="23"/>
      <c r="X16" s="23"/>
      <c r="Y16" s="23"/>
      <c r="Z16" s="90">
        <f>H16+2</f>
        <v>43102</v>
      </c>
      <c r="AA16" s="90"/>
      <c r="AB16" s="90"/>
      <c r="AC16" s="90"/>
      <c r="AD16" s="102"/>
      <c r="AE16" s="22" t="s">
        <v>53</v>
      </c>
      <c r="AF16" s="23"/>
      <c r="AG16" s="23"/>
      <c r="AH16" s="23"/>
      <c r="AI16" s="90">
        <f>H16+3</f>
        <v>43103</v>
      </c>
      <c r="AJ16" s="90"/>
      <c r="AK16" s="90"/>
      <c r="AL16" s="90"/>
      <c r="AM16" s="102"/>
      <c r="AN16" s="22" t="s">
        <v>53</v>
      </c>
      <c r="AO16" s="23"/>
      <c r="AP16" s="23"/>
      <c r="AQ16" s="23"/>
      <c r="AR16" s="90">
        <f>H16+4</f>
        <v>43104</v>
      </c>
      <c r="AS16" s="90"/>
      <c r="AT16" s="90"/>
      <c r="AU16" s="90"/>
      <c r="AV16" s="102"/>
      <c r="AW16" s="22" t="s">
        <v>53</v>
      </c>
      <c r="AX16" s="23"/>
      <c r="AY16" s="23"/>
      <c r="AZ16" s="23"/>
      <c r="BA16" s="90">
        <f>H16+5</f>
        <v>43105</v>
      </c>
      <c r="BB16" s="90"/>
      <c r="BC16" s="90"/>
      <c r="BD16" s="90"/>
      <c r="BE16" s="102"/>
      <c r="BF16" s="22" t="s">
        <v>53</v>
      </c>
      <c r="BG16" s="23"/>
      <c r="BH16" s="23"/>
      <c r="BI16" s="23"/>
      <c r="BJ16" s="90">
        <f>H16+6</f>
        <v>43106</v>
      </c>
      <c r="BK16" s="90"/>
      <c r="BL16" s="90"/>
      <c r="BM16" s="90"/>
      <c r="BN16" s="91"/>
      <c r="BP16" s="56"/>
    </row>
    <row r="17" spans="1:68" ht="15" customHeight="1" x14ac:dyDescent="0.25">
      <c r="A17" s="24" t="s">
        <v>7</v>
      </c>
      <c r="B17" s="23"/>
      <c r="C17" s="25"/>
      <c r="D17" s="118"/>
      <c r="E17" s="119"/>
      <c r="F17" s="119"/>
      <c r="G17" s="119"/>
      <c r="H17" s="119"/>
      <c r="I17" s="119"/>
      <c r="J17" s="119"/>
      <c r="K17" s="119"/>
      <c r="L17" s="120"/>
      <c r="M17" s="86" t="str">
        <f>IF(OR(M18="Holiday",M18="Out")," ",$D$22)</f>
        <v xml:space="preserve"> </v>
      </c>
      <c r="N17" s="87"/>
      <c r="O17" s="87"/>
      <c r="P17" s="87"/>
      <c r="Q17" s="87"/>
      <c r="R17" s="87"/>
      <c r="S17" s="87"/>
      <c r="T17" s="87"/>
      <c r="U17" s="88"/>
      <c r="V17" s="86">
        <f t="shared" ref="V17" si="0">IF(OR(V18="Holiday",V18="Out")," ",$D$22)</f>
        <v>0.375</v>
      </c>
      <c r="W17" s="87"/>
      <c r="X17" s="87"/>
      <c r="Y17" s="87"/>
      <c r="Z17" s="87"/>
      <c r="AA17" s="87"/>
      <c r="AB17" s="87"/>
      <c r="AC17" s="87"/>
      <c r="AD17" s="88"/>
      <c r="AE17" s="86">
        <f t="shared" ref="AE17" si="1">IF(OR(AE18="Holiday",AE18="Out")," ",$D$22)</f>
        <v>0.375</v>
      </c>
      <c r="AF17" s="87"/>
      <c r="AG17" s="87"/>
      <c r="AH17" s="87"/>
      <c r="AI17" s="87"/>
      <c r="AJ17" s="87"/>
      <c r="AK17" s="87"/>
      <c r="AL17" s="87"/>
      <c r="AM17" s="88"/>
      <c r="AN17" s="86">
        <f t="shared" ref="AN17" si="2">IF(OR(AN18="Holiday",AN18="Out")," ",$D$22)</f>
        <v>0.375</v>
      </c>
      <c r="AO17" s="87"/>
      <c r="AP17" s="87"/>
      <c r="AQ17" s="87"/>
      <c r="AR17" s="87"/>
      <c r="AS17" s="87"/>
      <c r="AT17" s="87"/>
      <c r="AU17" s="87"/>
      <c r="AV17" s="88"/>
      <c r="AW17" s="86">
        <f t="shared" ref="AW17" si="3">IF(OR(AW18="Holiday",AW18="Out")," ",$D$22)</f>
        <v>0.375</v>
      </c>
      <c r="AX17" s="87"/>
      <c r="AY17" s="87"/>
      <c r="AZ17" s="87"/>
      <c r="BA17" s="87"/>
      <c r="BB17" s="87"/>
      <c r="BC17" s="87"/>
      <c r="BD17" s="87"/>
      <c r="BE17" s="88"/>
      <c r="BF17" s="75"/>
      <c r="BG17" s="76"/>
      <c r="BH17" s="76"/>
      <c r="BI17" s="76"/>
      <c r="BJ17" s="76"/>
      <c r="BK17" s="76"/>
      <c r="BL17" s="76"/>
      <c r="BM17" s="76"/>
      <c r="BN17" s="81"/>
      <c r="BP17" s="56"/>
    </row>
    <row r="18" spans="1:68" ht="15" customHeight="1" x14ac:dyDescent="0.25">
      <c r="A18" s="45" t="s">
        <v>54</v>
      </c>
      <c r="B18" s="23"/>
      <c r="C18" s="25"/>
      <c r="D18" s="118"/>
      <c r="E18" s="119"/>
      <c r="F18" s="119"/>
      <c r="G18" s="119"/>
      <c r="H18" s="119"/>
      <c r="I18" s="119"/>
      <c r="J18" s="119"/>
      <c r="K18" s="119"/>
      <c r="L18" s="120"/>
      <c r="M18" s="75" t="str">
        <f>IF(OR(Q16=42920,Q16=42982,Q16=43017,Q16=43062,Q16=43063,Q16=43094,Q16=43101,Q16=43115,Q16=43143,Q16=43150,Q16=43248,Q16=43285),"Holiday",IF(OR(M22+M23+M24+M25=7,M22+M23+M24+M25=8.75),"Out",$D$23))</f>
        <v>Holiday</v>
      </c>
      <c r="N18" s="76"/>
      <c r="O18" s="76"/>
      <c r="P18" s="76"/>
      <c r="Q18" s="76"/>
      <c r="R18" s="76"/>
      <c r="S18" s="76"/>
      <c r="T18" s="76"/>
      <c r="U18" s="77"/>
      <c r="V18" s="75" t="str">
        <f t="shared" ref="V18" si="4">IF(OR(Z16=42920,Z16=42982,Z16=43017,Z16=43062,Z16=43063,Z16=43094,Z16=43101,Z16=43115,Z16=43143,Z16=43150,Z16=43248,Z16=43285),"Holiday",IF(OR(V22+V23+V24+V25=7,V22+V23+V24+V25=8.75),"Out",$D$23))</f>
        <v>12:00-1:00</v>
      </c>
      <c r="W18" s="76"/>
      <c r="X18" s="76"/>
      <c r="Y18" s="76"/>
      <c r="Z18" s="76"/>
      <c r="AA18" s="76"/>
      <c r="AB18" s="76"/>
      <c r="AC18" s="76"/>
      <c r="AD18" s="77"/>
      <c r="AE18" s="75" t="str">
        <f t="shared" ref="AE18" si="5">IF(OR(AI16=42920,AI16=42982,AI16=43017,AI16=43062,AI16=43063,AI16=43094,AI16=43101,AI16=43115,AI16=43143,AI16=43150,AI16=43248,AI16=43285),"Holiday",IF(OR(AE22+AE23+AE24+AE25=7,AE22+AE23+AE24+AE25=8.75),"Out",$D$23))</f>
        <v>12:00-1:00</v>
      </c>
      <c r="AF18" s="76"/>
      <c r="AG18" s="76"/>
      <c r="AH18" s="76"/>
      <c r="AI18" s="76"/>
      <c r="AJ18" s="76"/>
      <c r="AK18" s="76"/>
      <c r="AL18" s="76"/>
      <c r="AM18" s="77"/>
      <c r="AN18" s="75" t="str">
        <f t="shared" ref="AN18" si="6">IF(OR(AR16=42920,AR16=42982,AR16=43017,AR16=43062,AR16=43063,AR16=43094,AR16=43101,AR16=43115,AR16=43143,AR16=43150,AR16=43248,AR16=43285),"Holiday",IF(OR(AN22+AN23+AN24+AN25=7,AN22+AN23+AN24+AN25=8.75),"Out",$D$23))</f>
        <v>12:00-1:00</v>
      </c>
      <c r="AO18" s="76"/>
      <c r="AP18" s="76"/>
      <c r="AQ18" s="76"/>
      <c r="AR18" s="76"/>
      <c r="AS18" s="76"/>
      <c r="AT18" s="76"/>
      <c r="AU18" s="76"/>
      <c r="AV18" s="77"/>
      <c r="AW18" s="75" t="str">
        <f t="shared" ref="AW18" si="7">IF(OR(BA16=42920,BA16=42982,BA16=43017,BA16=43062,BA16=43063,BA16=43094,BA16=43101,BA16=43115,BA16=43143,BA16=43150,BA16=43248,BA16=43285),"Holiday",IF(OR(AW22+AW23+AW24+AW25=7,AW22+AW23+AW24+AW25=8.75),"Out",$D$23))</f>
        <v>12:00-1:00</v>
      </c>
      <c r="AX18" s="76"/>
      <c r="AY18" s="76"/>
      <c r="AZ18" s="76"/>
      <c r="BA18" s="76"/>
      <c r="BB18" s="76"/>
      <c r="BC18" s="76"/>
      <c r="BD18" s="76"/>
      <c r="BE18" s="77"/>
      <c r="BF18" s="75"/>
      <c r="BG18" s="76"/>
      <c r="BH18" s="76"/>
      <c r="BI18" s="76"/>
      <c r="BJ18" s="76"/>
      <c r="BK18" s="76"/>
      <c r="BL18" s="76"/>
      <c r="BM18" s="76"/>
      <c r="BN18" s="81"/>
      <c r="BP18" s="56"/>
    </row>
    <row r="19" spans="1:68" ht="15" customHeight="1" x14ac:dyDescent="0.25">
      <c r="A19" s="24" t="s">
        <v>8</v>
      </c>
      <c r="B19" s="23"/>
      <c r="C19" s="25"/>
      <c r="D19" s="118"/>
      <c r="E19" s="119"/>
      <c r="F19" s="119"/>
      <c r="G19" s="119"/>
      <c r="H19" s="119"/>
      <c r="I19" s="119"/>
      <c r="J19" s="119"/>
      <c r="K19" s="119"/>
      <c r="L19" s="120"/>
      <c r="M19" s="86" t="str">
        <f>IF(OR(M18="Holiday",M18="out")," ",$D$24)</f>
        <v xml:space="preserve"> </v>
      </c>
      <c r="N19" s="87"/>
      <c r="O19" s="87"/>
      <c r="P19" s="87"/>
      <c r="Q19" s="87"/>
      <c r="R19" s="87"/>
      <c r="S19" s="87"/>
      <c r="T19" s="87"/>
      <c r="U19" s="88"/>
      <c r="V19" s="86">
        <f t="shared" ref="V19" si="8">IF(OR(V18="Holiday",V18="out")," ",$D$24)</f>
        <v>0.20833333333333334</v>
      </c>
      <c r="W19" s="87"/>
      <c r="X19" s="87"/>
      <c r="Y19" s="87"/>
      <c r="Z19" s="87"/>
      <c r="AA19" s="87"/>
      <c r="AB19" s="87"/>
      <c r="AC19" s="87"/>
      <c r="AD19" s="88"/>
      <c r="AE19" s="86">
        <f t="shared" ref="AE19" si="9">IF(OR(AE18="Holiday",AE18="out")," ",$D$24)</f>
        <v>0.20833333333333334</v>
      </c>
      <c r="AF19" s="87"/>
      <c r="AG19" s="87"/>
      <c r="AH19" s="87"/>
      <c r="AI19" s="87"/>
      <c r="AJ19" s="87"/>
      <c r="AK19" s="87"/>
      <c r="AL19" s="87"/>
      <c r="AM19" s="88"/>
      <c r="AN19" s="86">
        <f t="shared" ref="AN19" si="10">IF(OR(AN18="Holiday",AN18="out")," ",$D$24)</f>
        <v>0.20833333333333334</v>
      </c>
      <c r="AO19" s="87"/>
      <c r="AP19" s="87"/>
      <c r="AQ19" s="87"/>
      <c r="AR19" s="87"/>
      <c r="AS19" s="87"/>
      <c r="AT19" s="87"/>
      <c r="AU19" s="87"/>
      <c r="AV19" s="88"/>
      <c r="AW19" s="86">
        <f t="shared" ref="AW19" si="11">IF(OR(AW18="Holiday",AW18="out")," ",$D$24)</f>
        <v>0.20833333333333334</v>
      </c>
      <c r="AX19" s="87"/>
      <c r="AY19" s="87"/>
      <c r="AZ19" s="87"/>
      <c r="BA19" s="87"/>
      <c r="BB19" s="87"/>
      <c r="BC19" s="87"/>
      <c r="BD19" s="87"/>
      <c r="BE19" s="88"/>
      <c r="BF19" s="75"/>
      <c r="BG19" s="76"/>
      <c r="BH19" s="76"/>
      <c r="BI19" s="76"/>
      <c r="BJ19" s="76"/>
      <c r="BK19" s="76"/>
      <c r="BL19" s="76"/>
      <c r="BM19" s="76"/>
      <c r="BN19" s="81"/>
      <c r="BP19" s="56"/>
    </row>
    <row r="20" spans="1:68" ht="15" customHeight="1" thickBot="1" x14ac:dyDescent="0.3">
      <c r="A20" s="44" t="s">
        <v>9</v>
      </c>
      <c r="B20" s="27"/>
      <c r="C20" s="28"/>
      <c r="D20" s="121"/>
      <c r="E20" s="122"/>
      <c r="F20" s="122"/>
      <c r="G20" s="122"/>
      <c r="H20" s="122"/>
      <c r="I20" s="122"/>
      <c r="J20" s="122"/>
      <c r="K20" s="122"/>
      <c r="L20" s="123"/>
      <c r="M20" s="78" t="str">
        <f>IF(M18="out",IF(OR(M22=7,M22=8.75),"Sick",IF(OR(M23=8.75,M23=7),"Annual",IF(OR(M24=8.75,M24=7),"Comp Time",IF(OR(M25=8.75,M25=7),"Unscheduled Day"," "))))," ")</f>
        <v xml:space="preserve"> </v>
      </c>
      <c r="N20" s="79"/>
      <c r="O20" s="79"/>
      <c r="P20" s="79"/>
      <c r="Q20" s="79"/>
      <c r="R20" s="79"/>
      <c r="S20" s="79"/>
      <c r="T20" s="79"/>
      <c r="U20" s="80"/>
      <c r="V20" s="78" t="str">
        <f t="shared" ref="V20" si="12">IF(V18="out",IF(OR(V22=7,V22=8.75),"Sick",IF(OR(V23=8.75,V23=7),"Annual",IF(OR(V24=8.75,V24=7),"Comp Time",IF(OR(V25=8.75,V25=7),"Unscheduled Day"," "))))," ")</f>
        <v xml:space="preserve"> </v>
      </c>
      <c r="W20" s="79"/>
      <c r="X20" s="79"/>
      <c r="Y20" s="79"/>
      <c r="Z20" s="79"/>
      <c r="AA20" s="79"/>
      <c r="AB20" s="79"/>
      <c r="AC20" s="79"/>
      <c r="AD20" s="80"/>
      <c r="AE20" s="78" t="str">
        <f t="shared" ref="AE20" si="13">IF(AE18="out",IF(OR(AE22=7,AE22=8.75),"Sick",IF(OR(AE23=8.75,AE23=7),"Annual",IF(OR(AE24=8.75,AE24=7),"Comp Time",IF(OR(AE25=8.75,AE25=7),"Unscheduled Day"," "))))," ")</f>
        <v xml:space="preserve"> </v>
      </c>
      <c r="AF20" s="79"/>
      <c r="AG20" s="79"/>
      <c r="AH20" s="79"/>
      <c r="AI20" s="79"/>
      <c r="AJ20" s="79"/>
      <c r="AK20" s="79"/>
      <c r="AL20" s="79"/>
      <c r="AM20" s="80"/>
      <c r="AN20" s="78" t="str">
        <f t="shared" ref="AN20" si="14">IF(AN18="out",IF(OR(AN22=7,AN22=8.75),"Sick",IF(OR(AN23=8.75,AN23=7),"Annual",IF(OR(AN24=8.75,AN24=7),"Comp Time",IF(OR(AN25=8.75,AN25=7),"Unscheduled Day"," "))))," ")</f>
        <v xml:space="preserve"> </v>
      </c>
      <c r="AO20" s="79"/>
      <c r="AP20" s="79"/>
      <c r="AQ20" s="79"/>
      <c r="AR20" s="79"/>
      <c r="AS20" s="79"/>
      <c r="AT20" s="79"/>
      <c r="AU20" s="79"/>
      <c r="AV20" s="80"/>
      <c r="AW20" s="78" t="str">
        <f t="shared" ref="AW20" si="15">IF(AW18="out",IF(OR(AW22=7,AW22=8.75),"Sick",IF(OR(AW23=8.75,AW23=7),"Annual",IF(OR(AW24=8.75,AW24=7),"Comp Time",IF(OR(AW25=8.75,AW25=7),"Unscheduled Day"," "))))," ")</f>
        <v xml:space="preserve"> </v>
      </c>
      <c r="AX20" s="79"/>
      <c r="AY20" s="79"/>
      <c r="AZ20" s="79"/>
      <c r="BA20" s="79"/>
      <c r="BB20" s="79"/>
      <c r="BC20" s="79"/>
      <c r="BD20" s="79"/>
      <c r="BE20" s="80"/>
      <c r="BF20" s="78"/>
      <c r="BG20" s="79"/>
      <c r="BH20" s="79"/>
      <c r="BI20" s="79"/>
      <c r="BJ20" s="79"/>
      <c r="BK20" s="79"/>
      <c r="BL20" s="79"/>
      <c r="BM20" s="79"/>
      <c r="BN20" s="82"/>
      <c r="BP20" s="56"/>
    </row>
    <row r="21" spans="1:68" ht="15" customHeight="1" thickTop="1" thickBot="1" x14ac:dyDescent="0.3">
      <c r="A21" s="70" t="s">
        <v>17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P21" s="56"/>
    </row>
    <row r="22" spans="1:68" ht="15" customHeight="1" thickTop="1" x14ac:dyDescent="0.25">
      <c r="A22" s="30" t="s">
        <v>13</v>
      </c>
      <c r="B22" s="31"/>
      <c r="C22" s="32"/>
      <c r="D22" s="127">
        <v>0.375</v>
      </c>
      <c r="E22" s="128"/>
      <c r="F22" s="128"/>
      <c r="G22" s="128"/>
      <c r="H22" s="128"/>
      <c r="I22" s="128"/>
      <c r="J22" s="128"/>
      <c r="K22" s="128"/>
      <c r="L22" s="129"/>
      <c r="M22" s="83"/>
      <c r="N22" s="84"/>
      <c r="O22" s="84"/>
      <c r="P22" s="84"/>
      <c r="Q22" s="84"/>
      <c r="R22" s="84"/>
      <c r="S22" s="84"/>
      <c r="T22" s="84"/>
      <c r="U22" s="85"/>
      <c r="V22" s="83"/>
      <c r="W22" s="84"/>
      <c r="X22" s="84"/>
      <c r="Y22" s="84"/>
      <c r="Z22" s="84"/>
      <c r="AA22" s="84"/>
      <c r="AB22" s="84"/>
      <c r="AC22" s="84"/>
      <c r="AD22" s="85"/>
      <c r="AE22" s="83"/>
      <c r="AF22" s="84"/>
      <c r="AG22" s="84"/>
      <c r="AH22" s="84"/>
      <c r="AI22" s="84"/>
      <c r="AJ22" s="84"/>
      <c r="AK22" s="84"/>
      <c r="AL22" s="84"/>
      <c r="AM22" s="85"/>
      <c r="AN22" s="83"/>
      <c r="AO22" s="84"/>
      <c r="AP22" s="84"/>
      <c r="AQ22" s="84"/>
      <c r="AR22" s="84"/>
      <c r="AS22" s="84"/>
      <c r="AT22" s="84"/>
      <c r="AU22" s="84"/>
      <c r="AV22" s="85"/>
      <c r="AW22" s="83"/>
      <c r="AX22" s="84"/>
      <c r="AY22" s="84"/>
      <c r="AZ22" s="84"/>
      <c r="BA22" s="84"/>
      <c r="BB22" s="84"/>
      <c r="BC22" s="84"/>
      <c r="BD22" s="84"/>
      <c r="BE22" s="85"/>
      <c r="BF22" s="83"/>
      <c r="BG22" s="84"/>
      <c r="BH22" s="84"/>
      <c r="BI22" s="84"/>
      <c r="BJ22" s="84"/>
      <c r="BK22" s="84"/>
      <c r="BL22" s="84"/>
      <c r="BM22" s="84"/>
      <c r="BN22" s="89"/>
      <c r="BP22" s="56"/>
    </row>
    <row r="23" spans="1:68" ht="15" customHeight="1" x14ac:dyDescent="0.25">
      <c r="A23" s="24" t="s">
        <v>14</v>
      </c>
      <c r="B23" s="23"/>
      <c r="C23" s="25"/>
      <c r="D23" s="130" t="s">
        <v>60</v>
      </c>
      <c r="E23" s="131"/>
      <c r="F23" s="131"/>
      <c r="G23" s="131"/>
      <c r="H23" s="131"/>
      <c r="I23" s="131"/>
      <c r="J23" s="131"/>
      <c r="K23" s="131"/>
      <c r="L23" s="132"/>
      <c r="M23" s="75"/>
      <c r="N23" s="76"/>
      <c r="O23" s="76"/>
      <c r="P23" s="76"/>
      <c r="Q23" s="76"/>
      <c r="R23" s="76"/>
      <c r="S23" s="76"/>
      <c r="T23" s="76"/>
      <c r="U23" s="77"/>
      <c r="V23" s="75"/>
      <c r="W23" s="76"/>
      <c r="X23" s="76"/>
      <c r="Y23" s="76"/>
      <c r="Z23" s="76"/>
      <c r="AA23" s="76"/>
      <c r="AB23" s="76"/>
      <c r="AC23" s="76"/>
      <c r="AD23" s="77"/>
      <c r="AE23" s="75"/>
      <c r="AF23" s="76"/>
      <c r="AG23" s="76"/>
      <c r="AH23" s="76"/>
      <c r="AI23" s="76"/>
      <c r="AJ23" s="76"/>
      <c r="AK23" s="76"/>
      <c r="AL23" s="76"/>
      <c r="AM23" s="77"/>
      <c r="AN23" s="75"/>
      <c r="AO23" s="76"/>
      <c r="AP23" s="76"/>
      <c r="AQ23" s="76"/>
      <c r="AR23" s="76"/>
      <c r="AS23" s="76"/>
      <c r="AT23" s="76"/>
      <c r="AU23" s="76"/>
      <c r="AV23" s="77"/>
      <c r="AW23" s="75"/>
      <c r="AX23" s="76"/>
      <c r="AY23" s="76"/>
      <c r="AZ23" s="76"/>
      <c r="BA23" s="76"/>
      <c r="BB23" s="76"/>
      <c r="BC23" s="76"/>
      <c r="BD23" s="76"/>
      <c r="BE23" s="77"/>
      <c r="BF23" s="75"/>
      <c r="BG23" s="76"/>
      <c r="BH23" s="76"/>
      <c r="BI23" s="76"/>
      <c r="BJ23" s="76"/>
      <c r="BK23" s="76"/>
      <c r="BL23" s="76"/>
      <c r="BM23" s="76"/>
      <c r="BN23" s="81"/>
      <c r="BP23" s="56"/>
    </row>
    <row r="24" spans="1:68" ht="15" customHeight="1" x14ac:dyDescent="0.25">
      <c r="A24" s="24" t="s">
        <v>15</v>
      </c>
      <c r="B24" s="23"/>
      <c r="C24" s="25"/>
      <c r="D24" s="133">
        <v>0.20833333333333334</v>
      </c>
      <c r="E24" s="131"/>
      <c r="F24" s="131"/>
      <c r="G24" s="131"/>
      <c r="H24" s="131"/>
      <c r="I24" s="131"/>
      <c r="J24" s="131"/>
      <c r="K24" s="131"/>
      <c r="L24" s="132"/>
      <c r="M24" s="75"/>
      <c r="N24" s="76"/>
      <c r="O24" s="76"/>
      <c r="P24" s="76"/>
      <c r="Q24" s="76"/>
      <c r="R24" s="76"/>
      <c r="S24" s="76"/>
      <c r="T24" s="76"/>
      <c r="U24" s="77"/>
      <c r="V24" s="75"/>
      <c r="W24" s="76"/>
      <c r="X24" s="76"/>
      <c r="Y24" s="76"/>
      <c r="Z24" s="76"/>
      <c r="AA24" s="76"/>
      <c r="AB24" s="76"/>
      <c r="AC24" s="76"/>
      <c r="AD24" s="77"/>
      <c r="AE24" s="75"/>
      <c r="AF24" s="76"/>
      <c r="AG24" s="76"/>
      <c r="AH24" s="76"/>
      <c r="AI24" s="76"/>
      <c r="AJ24" s="76"/>
      <c r="AK24" s="76"/>
      <c r="AL24" s="76"/>
      <c r="AM24" s="77"/>
      <c r="AN24" s="75"/>
      <c r="AO24" s="76"/>
      <c r="AP24" s="76"/>
      <c r="AQ24" s="76"/>
      <c r="AR24" s="76"/>
      <c r="AS24" s="76"/>
      <c r="AT24" s="76"/>
      <c r="AU24" s="76"/>
      <c r="AV24" s="77"/>
      <c r="AW24" s="75"/>
      <c r="AX24" s="76"/>
      <c r="AY24" s="76"/>
      <c r="AZ24" s="76"/>
      <c r="BA24" s="76"/>
      <c r="BB24" s="76"/>
      <c r="BC24" s="76"/>
      <c r="BD24" s="76"/>
      <c r="BE24" s="77"/>
      <c r="BF24" s="75"/>
      <c r="BG24" s="76"/>
      <c r="BH24" s="76"/>
      <c r="BI24" s="76"/>
      <c r="BJ24" s="76"/>
      <c r="BK24" s="76"/>
      <c r="BL24" s="76"/>
      <c r="BM24" s="76"/>
      <c r="BN24" s="81"/>
      <c r="BP24" s="56"/>
    </row>
    <row r="25" spans="1:68" ht="15" customHeight="1" thickBot="1" x14ac:dyDescent="0.3">
      <c r="A25" s="26" t="s">
        <v>16</v>
      </c>
      <c r="B25" s="27"/>
      <c r="C25" s="28"/>
      <c r="D25" s="124"/>
      <c r="E25" s="125"/>
      <c r="F25" s="125"/>
      <c r="G25" s="125"/>
      <c r="H25" s="125"/>
      <c r="I25" s="125"/>
      <c r="J25" s="125"/>
      <c r="K25" s="125"/>
      <c r="L25" s="126"/>
      <c r="M25" s="78"/>
      <c r="N25" s="79"/>
      <c r="O25" s="79"/>
      <c r="P25" s="79"/>
      <c r="Q25" s="79"/>
      <c r="R25" s="79"/>
      <c r="S25" s="79"/>
      <c r="T25" s="79"/>
      <c r="U25" s="80"/>
      <c r="V25" s="78"/>
      <c r="W25" s="79"/>
      <c r="X25" s="79"/>
      <c r="Y25" s="79"/>
      <c r="Z25" s="79"/>
      <c r="AA25" s="79"/>
      <c r="AB25" s="79"/>
      <c r="AC25" s="79"/>
      <c r="AD25" s="80"/>
      <c r="AE25" s="78"/>
      <c r="AF25" s="79"/>
      <c r="AG25" s="79"/>
      <c r="AH25" s="79"/>
      <c r="AI25" s="79"/>
      <c r="AJ25" s="79"/>
      <c r="AK25" s="79"/>
      <c r="AL25" s="79"/>
      <c r="AM25" s="80"/>
      <c r="AN25" s="78"/>
      <c r="AO25" s="79"/>
      <c r="AP25" s="79"/>
      <c r="AQ25" s="79"/>
      <c r="AR25" s="79"/>
      <c r="AS25" s="79"/>
      <c r="AT25" s="79"/>
      <c r="AU25" s="79"/>
      <c r="AV25" s="80"/>
      <c r="AW25" s="78"/>
      <c r="AX25" s="79"/>
      <c r="AY25" s="79"/>
      <c r="AZ25" s="79"/>
      <c r="BA25" s="79"/>
      <c r="BB25" s="79"/>
      <c r="BC25" s="79"/>
      <c r="BD25" s="79"/>
      <c r="BE25" s="80"/>
      <c r="BF25" s="78"/>
      <c r="BG25" s="79"/>
      <c r="BH25" s="79"/>
      <c r="BI25" s="79"/>
      <c r="BJ25" s="79"/>
      <c r="BK25" s="79"/>
      <c r="BL25" s="79"/>
      <c r="BM25" s="79"/>
      <c r="BN25" s="82"/>
      <c r="BP25" s="56"/>
    </row>
    <row r="26" spans="1:68" ht="15" customHeight="1" thickTop="1" thickBot="1" x14ac:dyDescent="0.3">
      <c r="A26" s="70" t="s">
        <v>18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P26" s="56"/>
    </row>
    <row r="27" spans="1:68" ht="15" customHeight="1" thickTop="1" thickBot="1" x14ac:dyDescent="0.3">
      <c r="A27" s="33" t="s">
        <v>20</v>
      </c>
      <c r="B27" s="34"/>
      <c r="C27" s="35"/>
      <c r="D27" s="67"/>
      <c r="E27" s="68"/>
      <c r="F27" s="68"/>
      <c r="G27" s="68"/>
      <c r="H27" s="68"/>
      <c r="I27" s="68"/>
      <c r="J27" s="68"/>
      <c r="K27" s="68"/>
      <c r="L27" s="71"/>
      <c r="M27" s="72"/>
      <c r="N27" s="73"/>
      <c r="O27" s="73"/>
      <c r="P27" s="73"/>
      <c r="Q27" s="73"/>
      <c r="R27" s="73"/>
      <c r="S27" s="73"/>
      <c r="T27" s="73"/>
      <c r="U27" s="74"/>
      <c r="V27" s="72"/>
      <c r="W27" s="73"/>
      <c r="X27" s="73"/>
      <c r="Y27" s="73"/>
      <c r="Z27" s="73"/>
      <c r="AA27" s="73"/>
      <c r="AB27" s="73"/>
      <c r="AC27" s="73"/>
      <c r="AD27" s="74"/>
      <c r="AE27" s="72"/>
      <c r="AF27" s="73"/>
      <c r="AG27" s="73"/>
      <c r="AH27" s="73"/>
      <c r="AI27" s="73"/>
      <c r="AJ27" s="73"/>
      <c r="AK27" s="73"/>
      <c r="AL27" s="73"/>
      <c r="AM27" s="74"/>
      <c r="AN27" s="72"/>
      <c r="AO27" s="73"/>
      <c r="AP27" s="73"/>
      <c r="AQ27" s="73"/>
      <c r="AR27" s="73"/>
      <c r="AS27" s="73"/>
      <c r="AT27" s="73"/>
      <c r="AU27" s="73"/>
      <c r="AV27" s="74"/>
      <c r="AW27" s="72"/>
      <c r="AX27" s="73"/>
      <c r="AY27" s="73"/>
      <c r="AZ27" s="73"/>
      <c r="BA27" s="73"/>
      <c r="BB27" s="73"/>
      <c r="BC27" s="73"/>
      <c r="BD27" s="73"/>
      <c r="BE27" s="74"/>
      <c r="BF27" s="67"/>
      <c r="BG27" s="68"/>
      <c r="BH27" s="68"/>
      <c r="BI27" s="68"/>
      <c r="BJ27" s="68"/>
      <c r="BK27" s="68"/>
      <c r="BL27" s="68"/>
      <c r="BM27" s="68"/>
      <c r="BN27" s="69"/>
      <c r="BP27" s="56"/>
    </row>
    <row r="28" spans="1:68" ht="15" customHeight="1" thickTop="1" thickBot="1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</row>
    <row r="29" spans="1:68" ht="15" customHeight="1" thickTop="1" x14ac:dyDescent="0.25">
      <c r="A29" s="1" t="s">
        <v>21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</row>
    <row r="30" spans="1:68" ht="5.0999999999999996" customHeight="1" thickBo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</row>
    <row r="31" spans="1:68" ht="15" customHeight="1" thickTop="1" x14ac:dyDescent="0.25">
      <c r="A31" s="3" t="s">
        <v>22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2"/>
      <c r="R31" s="13" t="s">
        <v>26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12"/>
      <c r="AN31" s="13" t="s">
        <v>44</v>
      </c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5"/>
    </row>
    <row r="32" spans="1:68" ht="15" customHeight="1" x14ac:dyDescent="0.25">
      <c r="A32" s="6" t="s">
        <v>23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36"/>
      <c r="R32" s="3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36"/>
      <c r="AN32" s="37" t="s">
        <v>45</v>
      </c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8"/>
    </row>
    <row r="33" spans="1:66" ht="15" customHeight="1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36"/>
      <c r="R33" s="3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36"/>
      <c r="AN33" s="3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8"/>
    </row>
    <row r="34" spans="1:66" ht="15" customHeight="1" x14ac:dyDescent="0.25">
      <c r="A34" s="17"/>
      <c r="B34" s="18"/>
      <c r="C34" s="18"/>
      <c r="D34" s="18"/>
      <c r="E34" s="18"/>
      <c r="F34" s="18"/>
      <c r="G34" s="18"/>
      <c r="H34" s="18"/>
      <c r="I34" s="18"/>
      <c r="J34" s="7"/>
      <c r="K34" s="7"/>
      <c r="L34" s="7"/>
      <c r="M34" s="103">
        <f ca="1">TODAY()</f>
        <v>43123</v>
      </c>
      <c r="N34" s="104"/>
      <c r="O34" s="104"/>
      <c r="P34" s="104"/>
      <c r="Q34" s="105"/>
      <c r="R34" s="3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7"/>
      <c r="AI34" s="110">
        <f ca="1">TODAY()</f>
        <v>43123</v>
      </c>
      <c r="AJ34" s="110"/>
      <c r="AK34" s="110"/>
      <c r="AL34" s="110"/>
      <c r="AM34" s="111"/>
      <c r="AN34" s="37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7"/>
      <c r="BI34" s="7"/>
      <c r="BJ34" s="7"/>
      <c r="BK34" s="18"/>
      <c r="BL34" s="18"/>
      <c r="BM34" s="18"/>
      <c r="BN34" s="39"/>
    </row>
    <row r="35" spans="1:66" ht="15" customHeight="1" thickBot="1" x14ac:dyDescent="0.3">
      <c r="A35" s="9" t="s">
        <v>24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6" t="s">
        <v>25</v>
      </c>
      <c r="O35" s="106"/>
      <c r="P35" s="106"/>
      <c r="Q35" s="107"/>
      <c r="R35" s="21" t="s">
        <v>27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40" t="s">
        <v>25</v>
      </c>
      <c r="AM35" s="41"/>
      <c r="AN35" s="21"/>
      <c r="AO35" s="10" t="s">
        <v>46</v>
      </c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40" t="s">
        <v>25</v>
      </c>
      <c r="BN35" s="11"/>
    </row>
    <row r="36" spans="1:66" ht="15" customHeight="1" thickTop="1" thickBot="1" x14ac:dyDescent="0.3">
      <c r="A36" s="70" t="s">
        <v>43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</row>
    <row r="37" spans="1:66" ht="14.25" customHeight="1" thickTop="1" x14ac:dyDescent="0.25">
      <c r="A37" s="3"/>
      <c r="B37" s="4"/>
      <c r="C37" s="12"/>
      <c r="D37" s="92" t="s">
        <v>0</v>
      </c>
      <c r="E37" s="93"/>
      <c r="F37" s="93"/>
      <c r="G37" s="93"/>
      <c r="H37" s="93"/>
      <c r="I37" s="93"/>
      <c r="J37" s="93"/>
      <c r="K37" s="93"/>
      <c r="L37" s="94"/>
      <c r="M37" s="92" t="s">
        <v>1</v>
      </c>
      <c r="N37" s="93"/>
      <c r="O37" s="93"/>
      <c r="P37" s="93"/>
      <c r="Q37" s="93"/>
      <c r="R37" s="93"/>
      <c r="S37" s="93"/>
      <c r="T37" s="93"/>
      <c r="U37" s="94"/>
      <c r="V37" s="92" t="s">
        <v>2</v>
      </c>
      <c r="W37" s="93"/>
      <c r="X37" s="93"/>
      <c r="Y37" s="93"/>
      <c r="Z37" s="93"/>
      <c r="AA37" s="93"/>
      <c r="AB37" s="93"/>
      <c r="AC37" s="93"/>
      <c r="AD37" s="94"/>
      <c r="AE37" s="92" t="s">
        <v>3</v>
      </c>
      <c r="AF37" s="93"/>
      <c r="AG37" s="93"/>
      <c r="AH37" s="93"/>
      <c r="AI37" s="93"/>
      <c r="AJ37" s="93"/>
      <c r="AK37" s="93"/>
      <c r="AL37" s="93"/>
      <c r="AM37" s="94"/>
      <c r="AN37" s="92" t="s">
        <v>4</v>
      </c>
      <c r="AO37" s="93"/>
      <c r="AP37" s="93"/>
      <c r="AQ37" s="93"/>
      <c r="AR37" s="93"/>
      <c r="AS37" s="93"/>
      <c r="AT37" s="93"/>
      <c r="AU37" s="93"/>
      <c r="AV37" s="94"/>
      <c r="AW37" s="92" t="s">
        <v>5</v>
      </c>
      <c r="AX37" s="93"/>
      <c r="AY37" s="93"/>
      <c r="AZ37" s="93"/>
      <c r="BA37" s="93"/>
      <c r="BB37" s="93"/>
      <c r="BC37" s="93"/>
      <c r="BD37" s="93"/>
      <c r="BE37" s="94"/>
      <c r="BF37" s="92" t="s">
        <v>6</v>
      </c>
      <c r="BG37" s="93"/>
      <c r="BH37" s="93"/>
      <c r="BI37" s="93"/>
      <c r="BJ37" s="93"/>
      <c r="BK37" s="93"/>
      <c r="BL37" s="93"/>
      <c r="BM37" s="93"/>
      <c r="BN37" s="95"/>
    </row>
    <row r="38" spans="1:66" ht="12" customHeight="1" x14ac:dyDescent="0.25">
      <c r="A38" s="115" t="s">
        <v>40</v>
      </c>
      <c r="B38" s="116"/>
      <c r="C38" s="117"/>
      <c r="D38" s="37"/>
      <c r="E38" s="29" t="s">
        <v>41</v>
      </c>
      <c r="F38" s="29"/>
      <c r="G38" s="29" t="s">
        <v>41</v>
      </c>
      <c r="H38" s="29"/>
      <c r="I38" s="29" t="s">
        <v>42</v>
      </c>
      <c r="J38" s="29"/>
      <c r="K38" s="29" t="s">
        <v>42</v>
      </c>
      <c r="L38" s="36"/>
      <c r="M38" s="37"/>
      <c r="N38" s="29" t="s">
        <v>41</v>
      </c>
      <c r="O38" s="29"/>
      <c r="P38" s="29" t="s">
        <v>41</v>
      </c>
      <c r="Q38" s="29"/>
      <c r="R38" s="29" t="s">
        <v>42</v>
      </c>
      <c r="S38" s="29"/>
      <c r="T38" s="29" t="s">
        <v>42</v>
      </c>
      <c r="U38" s="36"/>
      <c r="V38" s="37"/>
      <c r="W38" s="29" t="s">
        <v>41</v>
      </c>
      <c r="X38" s="29"/>
      <c r="Y38" s="29" t="s">
        <v>41</v>
      </c>
      <c r="Z38" s="29"/>
      <c r="AA38" s="29" t="s">
        <v>42</v>
      </c>
      <c r="AB38" s="29"/>
      <c r="AC38" s="29" t="s">
        <v>42</v>
      </c>
      <c r="AD38" s="36"/>
      <c r="AE38" s="37"/>
      <c r="AF38" s="29" t="s">
        <v>41</v>
      </c>
      <c r="AG38" s="29"/>
      <c r="AH38" s="29" t="s">
        <v>41</v>
      </c>
      <c r="AI38" s="29"/>
      <c r="AJ38" s="29" t="s">
        <v>42</v>
      </c>
      <c r="AK38" s="29"/>
      <c r="AL38" s="29" t="s">
        <v>42</v>
      </c>
      <c r="AM38" s="36"/>
      <c r="AN38" s="37"/>
      <c r="AO38" s="29" t="s">
        <v>41</v>
      </c>
      <c r="AP38" s="29"/>
      <c r="AQ38" s="29" t="s">
        <v>41</v>
      </c>
      <c r="AR38" s="29"/>
      <c r="AS38" s="29" t="s">
        <v>42</v>
      </c>
      <c r="AT38" s="29"/>
      <c r="AU38" s="29" t="s">
        <v>42</v>
      </c>
      <c r="AV38" s="36"/>
      <c r="AW38" s="37"/>
      <c r="AX38" s="29" t="s">
        <v>41</v>
      </c>
      <c r="AY38" s="7"/>
      <c r="AZ38" s="29" t="s">
        <v>41</v>
      </c>
      <c r="BA38" s="29"/>
      <c r="BB38" s="29" t="s">
        <v>42</v>
      </c>
      <c r="BC38" s="29"/>
      <c r="BD38" s="29" t="s">
        <v>42</v>
      </c>
      <c r="BE38" s="36"/>
      <c r="BF38" s="37"/>
      <c r="BG38" s="29" t="s">
        <v>41</v>
      </c>
      <c r="BH38" s="29"/>
      <c r="BI38" s="29" t="s">
        <v>41</v>
      </c>
      <c r="BJ38" s="29"/>
      <c r="BK38" s="29" t="s">
        <v>42</v>
      </c>
      <c r="BL38" s="29"/>
      <c r="BM38" s="29" t="s">
        <v>42</v>
      </c>
      <c r="BN38" s="8"/>
    </row>
    <row r="39" spans="1:66" ht="3" customHeight="1" x14ac:dyDescent="0.25">
      <c r="A39" s="115"/>
      <c r="B39" s="116"/>
      <c r="C39" s="117"/>
      <c r="D39" s="37"/>
      <c r="E39" s="29"/>
      <c r="F39" s="29"/>
      <c r="G39" s="29"/>
      <c r="H39" s="29"/>
      <c r="I39" s="29"/>
      <c r="J39" s="29"/>
      <c r="K39" s="29"/>
      <c r="L39" s="36"/>
      <c r="M39" s="37"/>
      <c r="N39" s="29"/>
      <c r="O39" s="29"/>
      <c r="P39" s="29"/>
      <c r="Q39" s="29"/>
      <c r="R39" s="29"/>
      <c r="S39" s="29"/>
      <c r="T39" s="29"/>
      <c r="U39" s="36"/>
      <c r="V39" s="37"/>
      <c r="W39" s="29"/>
      <c r="X39" s="29"/>
      <c r="Y39" s="29"/>
      <c r="Z39" s="29"/>
      <c r="AA39" s="29"/>
      <c r="AB39" s="29"/>
      <c r="AC39" s="29"/>
      <c r="AD39" s="36"/>
      <c r="AE39" s="37"/>
      <c r="AF39" s="29"/>
      <c r="AG39" s="29"/>
      <c r="AH39" s="29"/>
      <c r="AI39" s="29"/>
      <c r="AJ39" s="29"/>
      <c r="AK39" s="29"/>
      <c r="AL39" s="29"/>
      <c r="AM39" s="36"/>
      <c r="AN39" s="37"/>
      <c r="AO39" s="29"/>
      <c r="AP39" s="29"/>
      <c r="AQ39" s="29"/>
      <c r="AR39" s="29"/>
      <c r="AS39" s="29"/>
      <c r="AT39" s="29"/>
      <c r="AU39" s="29"/>
      <c r="AV39" s="36"/>
      <c r="AW39" s="37"/>
      <c r="AX39" s="29"/>
      <c r="AY39" s="7"/>
      <c r="AZ39" s="29"/>
      <c r="BA39" s="29"/>
      <c r="BB39" s="29"/>
      <c r="BC39" s="29"/>
      <c r="BD39" s="29"/>
      <c r="BE39" s="36"/>
      <c r="BF39" s="37"/>
      <c r="BG39" s="29"/>
      <c r="BH39" s="29"/>
      <c r="BI39" s="29"/>
      <c r="BJ39" s="29"/>
      <c r="BK39" s="29"/>
      <c r="BL39" s="29"/>
      <c r="BM39" s="29"/>
      <c r="BN39" s="8"/>
    </row>
    <row r="40" spans="1:66" ht="12" customHeight="1" x14ac:dyDescent="0.25">
      <c r="A40" s="6"/>
      <c r="B40" s="7"/>
      <c r="C40" s="36"/>
      <c r="D40" s="37"/>
      <c r="E40" s="42"/>
      <c r="F40" s="7"/>
      <c r="G40" s="42"/>
      <c r="H40" s="7"/>
      <c r="I40" s="42"/>
      <c r="J40" s="7"/>
      <c r="K40" s="42"/>
      <c r="L40" s="36"/>
      <c r="M40" s="37"/>
      <c r="N40" s="42"/>
      <c r="O40" s="7"/>
      <c r="P40" s="42"/>
      <c r="Q40" s="7"/>
      <c r="R40" s="42"/>
      <c r="S40" s="7"/>
      <c r="T40" s="42"/>
      <c r="U40" s="36"/>
      <c r="V40" s="37"/>
      <c r="W40" s="42"/>
      <c r="X40" s="7"/>
      <c r="Y40" s="42"/>
      <c r="Z40" s="7"/>
      <c r="AA40" s="42"/>
      <c r="AB40" s="7"/>
      <c r="AC40" s="42"/>
      <c r="AD40" s="36"/>
      <c r="AE40" s="37"/>
      <c r="AF40" s="42"/>
      <c r="AG40" s="7"/>
      <c r="AH40" s="42"/>
      <c r="AI40" s="7"/>
      <c r="AJ40" s="42"/>
      <c r="AK40" s="7"/>
      <c r="AL40" s="42"/>
      <c r="AM40" s="36"/>
      <c r="AN40" s="37"/>
      <c r="AO40" s="42"/>
      <c r="AP40" s="7"/>
      <c r="AQ40" s="42"/>
      <c r="AR40" s="7"/>
      <c r="AS40" s="42"/>
      <c r="AT40" s="7"/>
      <c r="AU40" s="42"/>
      <c r="AV40" s="36"/>
      <c r="AW40" s="37"/>
      <c r="AX40" s="42"/>
      <c r="AY40" s="7"/>
      <c r="AZ40" s="42"/>
      <c r="BA40" s="7"/>
      <c r="BB40" s="42"/>
      <c r="BC40" s="7"/>
      <c r="BD40" s="42"/>
      <c r="BE40" s="36"/>
      <c r="BF40" s="37"/>
      <c r="BG40" s="42"/>
      <c r="BH40" s="7"/>
      <c r="BI40" s="42"/>
      <c r="BJ40" s="7"/>
      <c r="BK40" s="42"/>
      <c r="BL40" s="7"/>
      <c r="BM40" s="42"/>
      <c r="BN40" s="8"/>
    </row>
    <row r="41" spans="1:66" ht="3" customHeight="1" x14ac:dyDescent="0.25">
      <c r="A41" s="17"/>
      <c r="B41" s="18"/>
      <c r="C41" s="43"/>
      <c r="D41" s="37"/>
      <c r="E41" s="7"/>
      <c r="F41" s="7"/>
      <c r="G41" s="7"/>
      <c r="H41" s="7"/>
      <c r="I41" s="7"/>
      <c r="J41" s="7"/>
      <c r="K41" s="7"/>
      <c r="L41" s="36"/>
      <c r="M41" s="37"/>
      <c r="N41" s="7"/>
      <c r="O41" s="7"/>
      <c r="P41" s="7"/>
      <c r="Q41" s="7"/>
      <c r="R41" s="7"/>
      <c r="S41" s="7"/>
      <c r="T41" s="7"/>
      <c r="U41" s="36"/>
      <c r="V41" s="37"/>
      <c r="W41" s="7"/>
      <c r="X41" s="7"/>
      <c r="Y41" s="7"/>
      <c r="Z41" s="7"/>
      <c r="AA41" s="7"/>
      <c r="AB41" s="7"/>
      <c r="AC41" s="7"/>
      <c r="AD41" s="36"/>
      <c r="AE41" s="37"/>
      <c r="AF41" s="7"/>
      <c r="AG41" s="7"/>
      <c r="AH41" s="7"/>
      <c r="AI41" s="7"/>
      <c r="AJ41" s="7"/>
      <c r="AK41" s="7"/>
      <c r="AL41" s="7"/>
      <c r="AM41" s="36"/>
      <c r="AN41" s="37"/>
      <c r="AO41" s="7"/>
      <c r="AP41" s="7"/>
      <c r="AQ41" s="7"/>
      <c r="AR41" s="7"/>
      <c r="AS41" s="7"/>
      <c r="AT41" s="7"/>
      <c r="AU41" s="7"/>
      <c r="AV41" s="36"/>
      <c r="AW41" s="37"/>
      <c r="AX41" s="7"/>
      <c r="AY41" s="7"/>
      <c r="AZ41" s="7"/>
      <c r="BA41" s="7"/>
      <c r="BB41" s="7"/>
      <c r="BC41" s="7"/>
      <c r="BD41" s="7"/>
      <c r="BE41" s="36"/>
      <c r="BF41" s="37"/>
      <c r="BG41" s="7"/>
      <c r="BH41" s="7"/>
      <c r="BI41" s="7"/>
      <c r="BJ41" s="7"/>
      <c r="BK41" s="7"/>
      <c r="BL41" s="7"/>
      <c r="BM41" s="7"/>
      <c r="BN41" s="8"/>
    </row>
    <row r="42" spans="1:66" ht="3" customHeight="1" x14ac:dyDescent="0.25">
      <c r="A42" s="14"/>
      <c r="B42" s="15"/>
      <c r="C42" s="16"/>
      <c r="D42" s="37"/>
      <c r="E42" s="7"/>
      <c r="F42" s="7"/>
      <c r="G42" s="7"/>
      <c r="H42" s="7"/>
      <c r="I42" s="7"/>
      <c r="J42" s="7"/>
      <c r="K42" s="7"/>
      <c r="L42" s="36"/>
      <c r="M42" s="37"/>
      <c r="N42" s="7"/>
      <c r="O42" s="7"/>
      <c r="P42" s="7"/>
      <c r="Q42" s="7"/>
      <c r="R42" s="7"/>
      <c r="S42" s="7"/>
      <c r="T42" s="7"/>
      <c r="U42" s="36"/>
      <c r="V42" s="37"/>
      <c r="W42" s="7"/>
      <c r="X42" s="7"/>
      <c r="Y42" s="7"/>
      <c r="Z42" s="7"/>
      <c r="AA42" s="7"/>
      <c r="AB42" s="7"/>
      <c r="AC42" s="7"/>
      <c r="AD42" s="36"/>
      <c r="AE42" s="37"/>
      <c r="AF42" s="7"/>
      <c r="AG42" s="7"/>
      <c r="AH42" s="7"/>
      <c r="AI42" s="7"/>
      <c r="AJ42" s="7"/>
      <c r="AK42" s="7"/>
      <c r="AL42" s="7"/>
      <c r="AM42" s="36"/>
      <c r="AN42" s="37"/>
      <c r="AO42" s="7"/>
      <c r="AP42" s="7"/>
      <c r="AQ42" s="7"/>
      <c r="AR42" s="7"/>
      <c r="AS42" s="7"/>
      <c r="AT42" s="7"/>
      <c r="AU42" s="7"/>
      <c r="AV42" s="36"/>
      <c r="AW42" s="37"/>
      <c r="AX42" s="7"/>
      <c r="AY42" s="7"/>
      <c r="AZ42" s="7"/>
      <c r="BA42" s="7"/>
      <c r="BB42" s="7"/>
      <c r="BC42" s="7"/>
      <c r="BD42" s="7"/>
      <c r="BE42" s="36"/>
      <c r="BF42" s="37"/>
      <c r="BG42" s="7"/>
      <c r="BH42" s="7"/>
      <c r="BI42" s="7"/>
      <c r="BJ42" s="7"/>
      <c r="BK42" s="7"/>
      <c r="BL42" s="7"/>
      <c r="BM42" s="7"/>
      <c r="BN42" s="8"/>
    </row>
    <row r="43" spans="1:66" ht="12" customHeight="1" x14ac:dyDescent="0.25">
      <c r="A43" s="6"/>
      <c r="B43" s="7"/>
      <c r="C43" s="36"/>
      <c r="D43" s="37"/>
      <c r="E43" s="29" t="s">
        <v>41</v>
      </c>
      <c r="F43" s="29"/>
      <c r="G43" s="29" t="s">
        <v>41</v>
      </c>
      <c r="H43" s="29"/>
      <c r="I43" s="29" t="s">
        <v>42</v>
      </c>
      <c r="J43" s="29"/>
      <c r="K43" s="29" t="s">
        <v>42</v>
      </c>
      <c r="L43" s="36"/>
      <c r="M43" s="37"/>
      <c r="N43" s="29" t="s">
        <v>41</v>
      </c>
      <c r="O43" s="29"/>
      <c r="P43" s="29" t="s">
        <v>41</v>
      </c>
      <c r="Q43" s="29"/>
      <c r="R43" s="29" t="s">
        <v>42</v>
      </c>
      <c r="S43" s="29"/>
      <c r="T43" s="29" t="s">
        <v>42</v>
      </c>
      <c r="U43" s="36"/>
      <c r="V43" s="37"/>
      <c r="W43" s="29" t="s">
        <v>41</v>
      </c>
      <c r="X43" s="29"/>
      <c r="Y43" s="29" t="s">
        <v>41</v>
      </c>
      <c r="Z43" s="29"/>
      <c r="AA43" s="29" t="s">
        <v>42</v>
      </c>
      <c r="AB43" s="29"/>
      <c r="AC43" s="29" t="s">
        <v>42</v>
      </c>
      <c r="AD43" s="36"/>
      <c r="AE43" s="37"/>
      <c r="AF43" s="29" t="s">
        <v>41</v>
      </c>
      <c r="AG43" s="29"/>
      <c r="AH43" s="29" t="s">
        <v>41</v>
      </c>
      <c r="AI43" s="29"/>
      <c r="AJ43" s="29" t="s">
        <v>42</v>
      </c>
      <c r="AK43" s="29"/>
      <c r="AL43" s="29" t="s">
        <v>42</v>
      </c>
      <c r="AM43" s="36"/>
      <c r="AN43" s="37"/>
      <c r="AO43" s="29" t="s">
        <v>41</v>
      </c>
      <c r="AP43" s="29"/>
      <c r="AQ43" s="29" t="s">
        <v>41</v>
      </c>
      <c r="AR43" s="29"/>
      <c r="AS43" s="29" t="s">
        <v>42</v>
      </c>
      <c r="AT43" s="29"/>
      <c r="AU43" s="29" t="s">
        <v>42</v>
      </c>
      <c r="AV43" s="36"/>
      <c r="AW43" s="37"/>
      <c r="AX43" s="29" t="s">
        <v>41</v>
      </c>
      <c r="AY43" s="7"/>
      <c r="AZ43" s="29" t="s">
        <v>41</v>
      </c>
      <c r="BA43" s="29"/>
      <c r="BB43" s="29" t="s">
        <v>42</v>
      </c>
      <c r="BC43" s="29"/>
      <c r="BD43" s="29" t="s">
        <v>42</v>
      </c>
      <c r="BE43" s="36"/>
      <c r="BF43" s="37"/>
      <c r="BG43" s="29" t="s">
        <v>41</v>
      </c>
      <c r="BH43" s="29"/>
      <c r="BI43" s="29" t="s">
        <v>41</v>
      </c>
      <c r="BJ43" s="29"/>
      <c r="BK43" s="29" t="s">
        <v>42</v>
      </c>
      <c r="BL43" s="29"/>
      <c r="BM43" s="29" t="s">
        <v>42</v>
      </c>
      <c r="BN43" s="8"/>
    </row>
    <row r="44" spans="1:66" ht="3" customHeight="1" x14ac:dyDescent="0.25">
      <c r="A44" s="6"/>
      <c r="B44" s="7"/>
      <c r="C44" s="36"/>
      <c r="D44" s="37"/>
      <c r="E44" s="29"/>
      <c r="F44" s="29"/>
      <c r="G44" s="29"/>
      <c r="H44" s="29"/>
      <c r="I44" s="29"/>
      <c r="J44" s="29"/>
      <c r="K44" s="29"/>
      <c r="L44" s="36"/>
      <c r="M44" s="37"/>
      <c r="N44" s="29"/>
      <c r="O44" s="29"/>
      <c r="P44" s="29"/>
      <c r="Q44" s="29"/>
      <c r="R44" s="29"/>
      <c r="S44" s="29"/>
      <c r="T44" s="29"/>
      <c r="U44" s="36"/>
      <c r="V44" s="37"/>
      <c r="W44" s="29"/>
      <c r="X44" s="29"/>
      <c r="Y44" s="29"/>
      <c r="Z44" s="29"/>
      <c r="AA44" s="29"/>
      <c r="AB44" s="29"/>
      <c r="AC44" s="29"/>
      <c r="AD44" s="36"/>
      <c r="AE44" s="37"/>
      <c r="AF44" s="29"/>
      <c r="AG44" s="29"/>
      <c r="AH44" s="29"/>
      <c r="AI44" s="29"/>
      <c r="AJ44" s="29"/>
      <c r="AK44" s="29"/>
      <c r="AL44" s="29"/>
      <c r="AM44" s="36"/>
      <c r="AN44" s="37"/>
      <c r="AO44" s="29"/>
      <c r="AP44" s="29"/>
      <c r="AQ44" s="29"/>
      <c r="AR44" s="29"/>
      <c r="AS44" s="29"/>
      <c r="AT44" s="29"/>
      <c r="AU44" s="29"/>
      <c r="AV44" s="36"/>
      <c r="AW44" s="37"/>
      <c r="AX44" s="29"/>
      <c r="AY44" s="7"/>
      <c r="AZ44" s="29"/>
      <c r="BA44" s="29"/>
      <c r="BB44" s="29"/>
      <c r="BC44" s="29"/>
      <c r="BD44" s="29"/>
      <c r="BE44" s="36"/>
      <c r="BF44" s="37"/>
      <c r="BG44" s="29"/>
      <c r="BH44" s="29"/>
      <c r="BI44" s="29"/>
      <c r="BJ44" s="29"/>
      <c r="BK44" s="29"/>
      <c r="BL44" s="29"/>
      <c r="BM44" s="29"/>
      <c r="BN44" s="8"/>
    </row>
    <row r="45" spans="1:66" ht="12" customHeight="1" x14ac:dyDescent="0.25">
      <c r="A45" s="6"/>
      <c r="B45" s="7"/>
      <c r="C45" s="36"/>
      <c r="D45" s="37"/>
      <c r="E45" s="42"/>
      <c r="F45" s="7"/>
      <c r="G45" s="42"/>
      <c r="H45" s="7"/>
      <c r="I45" s="42"/>
      <c r="J45" s="7"/>
      <c r="K45" s="42"/>
      <c r="L45" s="36"/>
      <c r="M45" s="37"/>
      <c r="N45" s="42"/>
      <c r="O45" s="7"/>
      <c r="P45" s="42"/>
      <c r="Q45" s="7"/>
      <c r="R45" s="42"/>
      <c r="S45" s="7"/>
      <c r="T45" s="42"/>
      <c r="U45" s="36"/>
      <c r="V45" s="37"/>
      <c r="W45" s="42"/>
      <c r="X45" s="7"/>
      <c r="Y45" s="42"/>
      <c r="Z45" s="7"/>
      <c r="AA45" s="42"/>
      <c r="AB45" s="7"/>
      <c r="AC45" s="42"/>
      <c r="AD45" s="36"/>
      <c r="AE45" s="37"/>
      <c r="AF45" s="42"/>
      <c r="AG45" s="7"/>
      <c r="AH45" s="42"/>
      <c r="AI45" s="7"/>
      <c r="AJ45" s="42"/>
      <c r="AK45" s="7"/>
      <c r="AL45" s="42"/>
      <c r="AM45" s="36"/>
      <c r="AN45" s="37"/>
      <c r="AO45" s="42"/>
      <c r="AP45" s="7"/>
      <c r="AQ45" s="42"/>
      <c r="AR45" s="7"/>
      <c r="AS45" s="42"/>
      <c r="AT45" s="7"/>
      <c r="AU45" s="42"/>
      <c r="AV45" s="36"/>
      <c r="AW45" s="37"/>
      <c r="AX45" s="42"/>
      <c r="AY45" s="7"/>
      <c r="AZ45" s="42"/>
      <c r="BA45" s="7"/>
      <c r="BB45" s="42"/>
      <c r="BC45" s="7"/>
      <c r="BD45" s="42"/>
      <c r="BE45" s="36"/>
      <c r="BF45" s="37"/>
      <c r="BG45" s="42"/>
      <c r="BH45" s="7"/>
      <c r="BI45" s="42"/>
      <c r="BJ45" s="7"/>
      <c r="BK45" s="42"/>
      <c r="BL45" s="7"/>
      <c r="BM45" s="42"/>
      <c r="BN45" s="8"/>
    </row>
    <row r="46" spans="1:66" ht="3" customHeight="1" x14ac:dyDescent="0.25">
      <c r="A46" s="17"/>
      <c r="B46" s="18"/>
      <c r="C46" s="43"/>
      <c r="D46" s="37"/>
      <c r="E46" s="7"/>
      <c r="F46" s="7"/>
      <c r="G46" s="7"/>
      <c r="H46" s="7"/>
      <c r="I46" s="7"/>
      <c r="J46" s="7"/>
      <c r="K46" s="7"/>
      <c r="L46" s="36"/>
      <c r="M46" s="37"/>
      <c r="N46" s="7"/>
      <c r="O46" s="7"/>
      <c r="P46" s="7"/>
      <c r="Q46" s="7"/>
      <c r="R46" s="7"/>
      <c r="S46" s="7"/>
      <c r="T46" s="7"/>
      <c r="U46" s="36"/>
      <c r="V46" s="37"/>
      <c r="W46" s="7"/>
      <c r="X46" s="7"/>
      <c r="Y46" s="7"/>
      <c r="Z46" s="7"/>
      <c r="AA46" s="7"/>
      <c r="AB46" s="7"/>
      <c r="AC46" s="7"/>
      <c r="AD46" s="36"/>
      <c r="AE46" s="37"/>
      <c r="AF46" s="7"/>
      <c r="AG46" s="7"/>
      <c r="AH46" s="7"/>
      <c r="AI46" s="7"/>
      <c r="AJ46" s="7"/>
      <c r="AK46" s="7"/>
      <c r="AL46" s="7"/>
      <c r="AM46" s="36"/>
      <c r="AN46" s="37"/>
      <c r="AO46" s="7"/>
      <c r="AP46" s="7"/>
      <c r="AQ46" s="7"/>
      <c r="AR46" s="7"/>
      <c r="AS46" s="7"/>
      <c r="AT46" s="7"/>
      <c r="AU46" s="7"/>
      <c r="AV46" s="36"/>
      <c r="AW46" s="37"/>
      <c r="AX46" s="7"/>
      <c r="AY46" s="7"/>
      <c r="AZ46" s="7"/>
      <c r="BA46" s="7"/>
      <c r="BB46" s="7"/>
      <c r="BC46" s="7"/>
      <c r="BD46" s="7"/>
      <c r="BE46" s="36"/>
      <c r="BF46" s="37"/>
      <c r="BG46" s="7"/>
      <c r="BH46" s="7"/>
      <c r="BI46" s="7"/>
      <c r="BJ46" s="7"/>
      <c r="BK46" s="7"/>
      <c r="BL46" s="7"/>
      <c r="BM46" s="7"/>
      <c r="BN46" s="8"/>
    </row>
    <row r="47" spans="1:66" ht="3" customHeight="1" x14ac:dyDescent="0.25">
      <c r="A47" s="14"/>
      <c r="B47" s="15"/>
      <c r="C47" s="16"/>
      <c r="D47" s="37"/>
      <c r="E47" s="7"/>
      <c r="F47" s="7"/>
      <c r="G47" s="7"/>
      <c r="H47" s="7"/>
      <c r="I47" s="7"/>
      <c r="J47" s="7"/>
      <c r="K47" s="7"/>
      <c r="L47" s="36"/>
      <c r="M47" s="37"/>
      <c r="N47" s="7"/>
      <c r="O47" s="7"/>
      <c r="P47" s="7"/>
      <c r="Q47" s="7"/>
      <c r="R47" s="7"/>
      <c r="S47" s="7"/>
      <c r="T47" s="7"/>
      <c r="U47" s="36"/>
      <c r="V47" s="37"/>
      <c r="W47" s="7"/>
      <c r="X47" s="7"/>
      <c r="Y47" s="7"/>
      <c r="Z47" s="7"/>
      <c r="AA47" s="7"/>
      <c r="AB47" s="7"/>
      <c r="AC47" s="7"/>
      <c r="AD47" s="36"/>
      <c r="AE47" s="37"/>
      <c r="AF47" s="7"/>
      <c r="AG47" s="7"/>
      <c r="AH47" s="7"/>
      <c r="AI47" s="7"/>
      <c r="AJ47" s="7"/>
      <c r="AK47" s="7"/>
      <c r="AL47" s="7"/>
      <c r="AM47" s="36"/>
      <c r="AN47" s="37"/>
      <c r="AO47" s="7"/>
      <c r="AP47" s="7"/>
      <c r="AQ47" s="7"/>
      <c r="AR47" s="7"/>
      <c r="AS47" s="7"/>
      <c r="AT47" s="7"/>
      <c r="AU47" s="7"/>
      <c r="AV47" s="36"/>
      <c r="AW47" s="37"/>
      <c r="AX47" s="7"/>
      <c r="AY47" s="7"/>
      <c r="AZ47" s="7"/>
      <c r="BA47" s="7"/>
      <c r="BB47" s="7"/>
      <c r="BC47" s="7"/>
      <c r="BD47" s="7"/>
      <c r="BE47" s="36"/>
      <c r="BF47" s="37"/>
      <c r="BG47" s="7"/>
      <c r="BH47" s="7"/>
      <c r="BI47" s="7"/>
      <c r="BJ47" s="7"/>
      <c r="BK47" s="7"/>
      <c r="BL47" s="7"/>
      <c r="BM47" s="7"/>
      <c r="BN47" s="8"/>
    </row>
    <row r="48" spans="1:66" ht="12" customHeight="1" x14ac:dyDescent="0.25">
      <c r="A48" s="6"/>
      <c r="B48" s="7"/>
      <c r="C48" s="36"/>
      <c r="D48" s="37"/>
      <c r="E48" s="29" t="s">
        <v>41</v>
      </c>
      <c r="F48" s="29"/>
      <c r="G48" s="29" t="s">
        <v>41</v>
      </c>
      <c r="H48" s="29"/>
      <c r="I48" s="29" t="s">
        <v>42</v>
      </c>
      <c r="J48" s="29"/>
      <c r="K48" s="29" t="s">
        <v>42</v>
      </c>
      <c r="L48" s="36"/>
      <c r="M48" s="37"/>
      <c r="N48" s="29" t="s">
        <v>41</v>
      </c>
      <c r="O48" s="29"/>
      <c r="P48" s="29" t="s">
        <v>41</v>
      </c>
      <c r="Q48" s="29"/>
      <c r="R48" s="29" t="s">
        <v>42</v>
      </c>
      <c r="S48" s="29"/>
      <c r="T48" s="29" t="s">
        <v>42</v>
      </c>
      <c r="U48" s="36"/>
      <c r="V48" s="37"/>
      <c r="W48" s="29" t="s">
        <v>41</v>
      </c>
      <c r="X48" s="29"/>
      <c r="Y48" s="29" t="s">
        <v>41</v>
      </c>
      <c r="Z48" s="29"/>
      <c r="AA48" s="29" t="s">
        <v>42</v>
      </c>
      <c r="AB48" s="29"/>
      <c r="AC48" s="29" t="s">
        <v>42</v>
      </c>
      <c r="AD48" s="36"/>
      <c r="AE48" s="37"/>
      <c r="AF48" s="29" t="s">
        <v>41</v>
      </c>
      <c r="AG48" s="29"/>
      <c r="AH48" s="29" t="s">
        <v>41</v>
      </c>
      <c r="AI48" s="29"/>
      <c r="AJ48" s="29" t="s">
        <v>42</v>
      </c>
      <c r="AK48" s="29"/>
      <c r="AL48" s="29" t="s">
        <v>42</v>
      </c>
      <c r="AM48" s="36"/>
      <c r="AN48" s="37"/>
      <c r="AO48" s="29" t="s">
        <v>41</v>
      </c>
      <c r="AP48" s="29"/>
      <c r="AQ48" s="29" t="s">
        <v>41</v>
      </c>
      <c r="AR48" s="29"/>
      <c r="AS48" s="29" t="s">
        <v>42</v>
      </c>
      <c r="AT48" s="29"/>
      <c r="AU48" s="29" t="s">
        <v>42</v>
      </c>
      <c r="AV48" s="36"/>
      <c r="AW48" s="37"/>
      <c r="AX48" s="29" t="s">
        <v>41</v>
      </c>
      <c r="AY48" s="7"/>
      <c r="AZ48" s="29" t="s">
        <v>41</v>
      </c>
      <c r="BA48" s="29"/>
      <c r="BB48" s="29" t="s">
        <v>42</v>
      </c>
      <c r="BC48" s="29"/>
      <c r="BD48" s="29" t="s">
        <v>42</v>
      </c>
      <c r="BE48" s="36"/>
      <c r="BF48" s="37"/>
      <c r="BG48" s="29" t="s">
        <v>41</v>
      </c>
      <c r="BH48" s="29"/>
      <c r="BI48" s="29" t="s">
        <v>41</v>
      </c>
      <c r="BJ48" s="29"/>
      <c r="BK48" s="29" t="s">
        <v>42</v>
      </c>
      <c r="BL48" s="29"/>
      <c r="BM48" s="29" t="s">
        <v>42</v>
      </c>
      <c r="BN48" s="8"/>
    </row>
    <row r="49" spans="1:66" ht="3" customHeight="1" x14ac:dyDescent="0.25">
      <c r="A49" s="6"/>
      <c r="B49" s="7"/>
      <c r="C49" s="36"/>
      <c r="D49" s="37"/>
      <c r="E49" s="29"/>
      <c r="F49" s="29"/>
      <c r="G49" s="29"/>
      <c r="H49" s="29"/>
      <c r="I49" s="29"/>
      <c r="J49" s="29"/>
      <c r="K49" s="29"/>
      <c r="L49" s="36"/>
      <c r="M49" s="37"/>
      <c r="N49" s="29"/>
      <c r="O49" s="29"/>
      <c r="P49" s="29"/>
      <c r="Q49" s="29"/>
      <c r="R49" s="29"/>
      <c r="S49" s="29"/>
      <c r="T49" s="29"/>
      <c r="U49" s="36"/>
      <c r="V49" s="37"/>
      <c r="W49" s="29"/>
      <c r="X49" s="29"/>
      <c r="Y49" s="29"/>
      <c r="Z49" s="29"/>
      <c r="AA49" s="29"/>
      <c r="AB49" s="29"/>
      <c r="AC49" s="29"/>
      <c r="AD49" s="36"/>
      <c r="AE49" s="37"/>
      <c r="AF49" s="29"/>
      <c r="AG49" s="29"/>
      <c r="AH49" s="29"/>
      <c r="AI49" s="29"/>
      <c r="AJ49" s="29"/>
      <c r="AK49" s="29"/>
      <c r="AL49" s="29"/>
      <c r="AM49" s="36"/>
      <c r="AN49" s="37"/>
      <c r="AO49" s="29"/>
      <c r="AP49" s="29"/>
      <c r="AQ49" s="29"/>
      <c r="AR49" s="29"/>
      <c r="AS49" s="29"/>
      <c r="AT49" s="29"/>
      <c r="AU49" s="29"/>
      <c r="AV49" s="36"/>
      <c r="AW49" s="37"/>
      <c r="AX49" s="29"/>
      <c r="AY49" s="7"/>
      <c r="AZ49" s="29"/>
      <c r="BA49" s="29"/>
      <c r="BB49" s="29"/>
      <c r="BC49" s="29"/>
      <c r="BD49" s="29"/>
      <c r="BE49" s="36"/>
      <c r="BF49" s="37"/>
      <c r="BG49" s="29"/>
      <c r="BH49" s="29"/>
      <c r="BI49" s="29"/>
      <c r="BJ49" s="29"/>
      <c r="BK49" s="29"/>
      <c r="BL49" s="29"/>
      <c r="BM49" s="29"/>
      <c r="BN49" s="8"/>
    </row>
    <row r="50" spans="1:66" ht="12" customHeight="1" x14ac:dyDescent="0.25">
      <c r="A50" s="6"/>
      <c r="B50" s="7"/>
      <c r="C50" s="36"/>
      <c r="D50" s="37"/>
      <c r="E50" s="42"/>
      <c r="F50" s="7"/>
      <c r="G50" s="42"/>
      <c r="H50" s="7"/>
      <c r="I50" s="42"/>
      <c r="J50" s="7"/>
      <c r="K50" s="42"/>
      <c r="L50" s="36"/>
      <c r="M50" s="37"/>
      <c r="N50" s="42"/>
      <c r="O50" s="7"/>
      <c r="P50" s="42"/>
      <c r="Q50" s="7"/>
      <c r="R50" s="42"/>
      <c r="S50" s="7"/>
      <c r="T50" s="42"/>
      <c r="U50" s="36"/>
      <c r="V50" s="37"/>
      <c r="W50" s="42"/>
      <c r="X50" s="7"/>
      <c r="Y50" s="42"/>
      <c r="Z50" s="7"/>
      <c r="AA50" s="42"/>
      <c r="AB50" s="7"/>
      <c r="AC50" s="42"/>
      <c r="AD50" s="36"/>
      <c r="AE50" s="37"/>
      <c r="AF50" s="42"/>
      <c r="AG50" s="7"/>
      <c r="AH50" s="42"/>
      <c r="AI50" s="7"/>
      <c r="AJ50" s="42"/>
      <c r="AK50" s="7"/>
      <c r="AL50" s="42"/>
      <c r="AM50" s="36"/>
      <c r="AN50" s="37"/>
      <c r="AO50" s="42"/>
      <c r="AP50" s="7"/>
      <c r="AQ50" s="42"/>
      <c r="AR50" s="7"/>
      <c r="AS50" s="42"/>
      <c r="AT50" s="7"/>
      <c r="AU50" s="42"/>
      <c r="AV50" s="36"/>
      <c r="AW50" s="37"/>
      <c r="AX50" s="42"/>
      <c r="AY50" s="7"/>
      <c r="AZ50" s="42"/>
      <c r="BA50" s="7"/>
      <c r="BB50" s="42"/>
      <c r="BC50" s="7"/>
      <c r="BD50" s="42"/>
      <c r="BE50" s="36"/>
      <c r="BF50" s="37"/>
      <c r="BG50" s="42"/>
      <c r="BH50" s="7"/>
      <c r="BI50" s="42"/>
      <c r="BJ50" s="7"/>
      <c r="BK50" s="42"/>
      <c r="BL50" s="7"/>
      <c r="BM50" s="42"/>
      <c r="BN50" s="8"/>
    </row>
    <row r="51" spans="1:66" ht="3" customHeight="1" x14ac:dyDescent="0.25">
      <c r="A51" s="17"/>
      <c r="B51" s="18"/>
      <c r="C51" s="43"/>
      <c r="D51" s="37"/>
      <c r="E51" s="7"/>
      <c r="F51" s="7"/>
      <c r="G51" s="7"/>
      <c r="H51" s="7"/>
      <c r="I51" s="7"/>
      <c r="J51" s="7"/>
      <c r="K51" s="7"/>
      <c r="L51" s="36"/>
      <c r="M51" s="37"/>
      <c r="N51" s="7"/>
      <c r="O51" s="7"/>
      <c r="P51" s="7"/>
      <c r="Q51" s="7"/>
      <c r="R51" s="7"/>
      <c r="S51" s="7"/>
      <c r="T51" s="7"/>
      <c r="U51" s="36"/>
      <c r="V51" s="37"/>
      <c r="W51" s="7"/>
      <c r="X51" s="7"/>
      <c r="Y51" s="7"/>
      <c r="Z51" s="7"/>
      <c r="AA51" s="7"/>
      <c r="AB51" s="7"/>
      <c r="AC51" s="7"/>
      <c r="AD51" s="36"/>
      <c r="AE51" s="37"/>
      <c r="AF51" s="7"/>
      <c r="AG51" s="7"/>
      <c r="AH51" s="7"/>
      <c r="AI51" s="7"/>
      <c r="AJ51" s="7"/>
      <c r="AK51" s="7"/>
      <c r="AL51" s="7"/>
      <c r="AM51" s="36"/>
      <c r="AN51" s="37"/>
      <c r="AO51" s="7"/>
      <c r="AP51" s="7"/>
      <c r="AQ51" s="7"/>
      <c r="AR51" s="7"/>
      <c r="AS51" s="7"/>
      <c r="AT51" s="7"/>
      <c r="AU51" s="7"/>
      <c r="AV51" s="36"/>
      <c r="AW51" s="37"/>
      <c r="AX51" s="7"/>
      <c r="AY51" s="7"/>
      <c r="AZ51" s="7"/>
      <c r="BA51" s="7"/>
      <c r="BB51" s="7"/>
      <c r="BC51" s="7"/>
      <c r="BD51" s="7"/>
      <c r="BE51" s="36"/>
      <c r="BF51" s="37"/>
      <c r="BG51" s="7"/>
      <c r="BH51" s="7"/>
      <c r="BI51" s="7"/>
      <c r="BJ51" s="7"/>
      <c r="BK51" s="7"/>
      <c r="BL51" s="7"/>
      <c r="BM51" s="7"/>
      <c r="BN51" s="8"/>
    </row>
    <row r="52" spans="1:66" ht="3" customHeight="1" x14ac:dyDescent="0.25">
      <c r="A52" s="14"/>
      <c r="B52" s="15"/>
      <c r="C52" s="16"/>
      <c r="D52" s="37"/>
      <c r="E52" s="7"/>
      <c r="F52" s="7"/>
      <c r="G52" s="7"/>
      <c r="H52" s="7"/>
      <c r="I52" s="7"/>
      <c r="J52" s="7"/>
      <c r="K52" s="7"/>
      <c r="L52" s="36"/>
      <c r="M52" s="37"/>
      <c r="N52" s="7"/>
      <c r="O52" s="7"/>
      <c r="P52" s="7"/>
      <c r="Q52" s="7"/>
      <c r="R52" s="7"/>
      <c r="S52" s="7"/>
      <c r="T52" s="7"/>
      <c r="U52" s="36"/>
      <c r="V52" s="37"/>
      <c r="W52" s="7"/>
      <c r="X52" s="7"/>
      <c r="Y52" s="7"/>
      <c r="Z52" s="7"/>
      <c r="AA52" s="7"/>
      <c r="AB52" s="7"/>
      <c r="AC52" s="7"/>
      <c r="AD52" s="36"/>
      <c r="AE52" s="37"/>
      <c r="AF52" s="7"/>
      <c r="AG52" s="7"/>
      <c r="AH52" s="7"/>
      <c r="AI52" s="7"/>
      <c r="AJ52" s="7"/>
      <c r="AK52" s="7"/>
      <c r="AL52" s="7"/>
      <c r="AM52" s="36"/>
      <c r="AN52" s="37"/>
      <c r="AO52" s="7"/>
      <c r="AP52" s="7"/>
      <c r="AQ52" s="7"/>
      <c r="AR52" s="7"/>
      <c r="AS52" s="7"/>
      <c r="AT52" s="7"/>
      <c r="AU52" s="7"/>
      <c r="AV52" s="36"/>
      <c r="AW52" s="37"/>
      <c r="AX52" s="7"/>
      <c r="AY52" s="7"/>
      <c r="AZ52" s="7"/>
      <c r="BA52" s="7"/>
      <c r="BB52" s="7"/>
      <c r="BC52" s="7"/>
      <c r="BD52" s="7"/>
      <c r="BE52" s="36"/>
      <c r="BF52" s="37"/>
      <c r="BG52" s="7"/>
      <c r="BH52" s="7"/>
      <c r="BI52" s="7"/>
      <c r="BJ52" s="7"/>
      <c r="BK52" s="7"/>
      <c r="BL52" s="7"/>
      <c r="BM52" s="7"/>
      <c r="BN52" s="8"/>
    </row>
    <row r="53" spans="1:66" ht="12" customHeight="1" x14ac:dyDescent="0.25">
      <c r="A53" s="6"/>
      <c r="B53" s="7"/>
      <c r="C53" s="36"/>
      <c r="D53" s="37"/>
      <c r="E53" s="29" t="s">
        <v>41</v>
      </c>
      <c r="F53" s="29"/>
      <c r="G53" s="29" t="s">
        <v>41</v>
      </c>
      <c r="H53" s="29"/>
      <c r="I53" s="29" t="s">
        <v>42</v>
      </c>
      <c r="J53" s="29"/>
      <c r="K53" s="29" t="s">
        <v>42</v>
      </c>
      <c r="L53" s="36"/>
      <c r="M53" s="37"/>
      <c r="N53" s="29" t="s">
        <v>41</v>
      </c>
      <c r="O53" s="29"/>
      <c r="P53" s="29" t="s">
        <v>41</v>
      </c>
      <c r="Q53" s="29"/>
      <c r="R53" s="29" t="s">
        <v>42</v>
      </c>
      <c r="S53" s="29"/>
      <c r="T53" s="29" t="s">
        <v>42</v>
      </c>
      <c r="U53" s="36"/>
      <c r="V53" s="37"/>
      <c r="W53" s="29" t="s">
        <v>41</v>
      </c>
      <c r="X53" s="29"/>
      <c r="Y53" s="29" t="s">
        <v>41</v>
      </c>
      <c r="Z53" s="29"/>
      <c r="AA53" s="29" t="s">
        <v>42</v>
      </c>
      <c r="AB53" s="29"/>
      <c r="AC53" s="29" t="s">
        <v>42</v>
      </c>
      <c r="AD53" s="36"/>
      <c r="AE53" s="37"/>
      <c r="AF53" s="29" t="s">
        <v>41</v>
      </c>
      <c r="AG53" s="29"/>
      <c r="AH53" s="29" t="s">
        <v>41</v>
      </c>
      <c r="AI53" s="29"/>
      <c r="AJ53" s="29" t="s">
        <v>42</v>
      </c>
      <c r="AK53" s="29"/>
      <c r="AL53" s="29" t="s">
        <v>42</v>
      </c>
      <c r="AM53" s="36"/>
      <c r="AN53" s="37"/>
      <c r="AO53" s="29" t="s">
        <v>41</v>
      </c>
      <c r="AP53" s="29"/>
      <c r="AQ53" s="29" t="s">
        <v>41</v>
      </c>
      <c r="AR53" s="29"/>
      <c r="AS53" s="29" t="s">
        <v>42</v>
      </c>
      <c r="AT53" s="29"/>
      <c r="AU53" s="29" t="s">
        <v>42</v>
      </c>
      <c r="AV53" s="36"/>
      <c r="AW53" s="37"/>
      <c r="AX53" s="29" t="s">
        <v>41</v>
      </c>
      <c r="AY53" s="7"/>
      <c r="AZ53" s="29" t="s">
        <v>41</v>
      </c>
      <c r="BA53" s="29"/>
      <c r="BB53" s="29" t="s">
        <v>42</v>
      </c>
      <c r="BC53" s="29"/>
      <c r="BD53" s="29" t="s">
        <v>42</v>
      </c>
      <c r="BE53" s="36"/>
      <c r="BF53" s="37"/>
      <c r="BG53" s="29" t="s">
        <v>41</v>
      </c>
      <c r="BH53" s="29"/>
      <c r="BI53" s="29" t="s">
        <v>41</v>
      </c>
      <c r="BJ53" s="29"/>
      <c r="BK53" s="29" t="s">
        <v>42</v>
      </c>
      <c r="BL53" s="29"/>
      <c r="BM53" s="29" t="s">
        <v>42</v>
      </c>
      <c r="BN53" s="8"/>
    </row>
    <row r="54" spans="1:66" ht="3" customHeight="1" x14ac:dyDescent="0.25">
      <c r="A54" s="6"/>
      <c r="B54" s="7"/>
      <c r="C54" s="36"/>
      <c r="D54" s="37"/>
      <c r="E54" s="29"/>
      <c r="F54" s="29"/>
      <c r="G54" s="29"/>
      <c r="H54" s="29"/>
      <c r="I54" s="29"/>
      <c r="J54" s="29"/>
      <c r="K54" s="29"/>
      <c r="L54" s="36"/>
      <c r="M54" s="37"/>
      <c r="N54" s="29"/>
      <c r="O54" s="29"/>
      <c r="P54" s="29"/>
      <c r="Q54" s="29"/>
      <c r="R54" s="29"/>
      <c r="S54" s="29"/>
      <c r="T54" s="29"/>
      <c r="U54" s="36"/>
      <c r="V54" s="37"/>
      <c r="W54" s="29"/>
      <c r="X54" s="29"/>
      <c r="Y54" s="29"/>
      <c r="Z54" s="29"/>
      <c r="AA54" s="29"/>
      <c r="AB54" s="29"/>
      <c r="AC54" s="29"/>
      <c r="AD54" s="36"/>
      <c r="AE54" s="37"/>
      <c r="AF54" s="29"/>
      <c r="AG54" s="29"/>
      <c r="AH54" s="29"/>
      <c r="AI54" s="29"/>
      <c r="AJ54" s="29"/>
      <c r="AK54" s="29"/>
      <c r="AL54" s="29"/>
      <c r="AM54" s="36"/>
      <c r="AN54" s="37"/>
      <c r="AO54" s="29"/>
      <c r="AP54" s="29"/>
      <c r="AQ54" s="29"/>
      <c r="AR54" s="29"/>
      <c r="AS54" s="29"/>
      <c r="AT54" s="29"/>
      <c r="AU54" s="29"/>
      <c r="AV54" s="36"/>
      <c r="AW54" s="37"/>
      <c r="AX54" s="29"/>
      <c r="AY54" s="7"/>
      <c r="AZ54" s="29"/>
      <c r="BA54" s="29"/>
      <c r="BB54" s="29"/>
      <c r="BC54" s="29"/>
      <c r="BD54" s="29"/>
      <c r="BE54" s="36"/>
      <c r="BF54" s="37"/>
      <c r="BG54" s="29"/>
      <c r="BH54" s="29"/>
      <c r="BI54" s="29"/>
      <c r="BJ54" s="29"/>
      <c r="BK54" s="29"/>
      <c r="BL54" s="29"/>
      <c r="BM54" s="29"/>
      <c r="BN54" s="8"/>
    </row>
    <row r="55" spans="1:66" ht="12" customHeight="1" x14ac:dyDescent="0.25">
      <c r="A55" s="6"/>
      <c r="B55" s="7"/>
      <c r="C55" s="36"/>
      <c r="D55" s="37"/>
      <c r="E55" s="42"/>
      <c r="F55" s="7"/>
      <c r="G55" s="42"/>
      <c r="H55" s="7"/>
      <c r="I55" s="42"/>
      <c r="J55" s="7"/>
      <c r="K55" s="42"/>
      <c r="L55" s="36"/>
      <c r="M55" s="37"/>
      <c r="N55" s="42"/>
      <c r="O55" s="7"/>
      <c r="P55" s="42"/>
      <c r="Q55" s="7"/>
      <c r="R55" s="42"/>
      <c r="S55" s="7"/>
      <c r="T55" s="42"/>
      <c r="U55" s="36"/>
      <c r="V55" s="37"/>
      <c r="W55" s="42"/>
      <c r="X55" s="7"/>
      <c r="Y55" s="42"/>
      <c r="Z55" s="7"/>
      <c r="AA55" s="42"/>
      <c r="AB55" s="7"/>
      <c r="AC55" s="42"/>
      <c r="AD55" s="36"/>
      <c r="AE55" s="37"/>
      <c r="AF55" s="42"/>
      <c r="AG55" s="7"/>
      <c r="AH55" s="42"/>
      <c r="AI55" s="7"/>
      <c r="AJ55" s="42"/>
      <c r="AK55" s="7"/>
      <c r="AL55" s="42"/>
      <c r="AM55" s="36"/>
      <c r="AN55" s="37"/>
      <c r="AO55" s="42"/>
      <c r="AP55" s="7"/>
      <c r="AQ55" s="42"/>
      <c r="AR55" s="7"/>
      <c r="AS55" s="42"/>
      <c r="AT55" s="7"/>
      <c r="AU55" s="42"/>
      <c r="AV55" s="36"/>
      <c r="AW55" s="37"/>
      <c r="AX55" s="42"/>
      <c r="AY55" s="7"/>
      <c r="AZ55" s="42"/>
      <c r="BA55" s="7"/>
      <c r="BB55" s="42"/>
      <c r="BC55" s="7"/>
      <c r="BD55" s="42"/>
      <c r="BE55" s="36"/>
      <c r="BF55" s="37"/>
      <c r="BG55" s="42"/>
      <c r="BH55" s="7"/>
      <c r="BI55" s="42"/>
      <c r="BJ55" s="7"/>
      <c r="BK55" s="42"/>
      <c r="BL55" s="7"/>
      <c r="BM55" s="42"/>
      <c r="BN55" s="8"/>
    </row>
    <row r="56" spans="1:66" ht="3" customHeight="1" x14ac:dyDescent="0.25">
      <c r="A56" s="17"/>
      <c r="B56" s="18"/>
      <c r="C56" s="43"/>
      <c r="D56" s="37"/>
      <c r="E56" s="7"/>
      <c r="F56" s="7"/>
      <c r="G56" s="7"/>
      <c r="H56" s="7"/>
      <c r="I56" s="7"/>
      <c r="J56" s="7"/>
      <c r="K56" s="7"/>
      <c r="L56" s="36"/>
      <c r="M56" s="37"/>
      <c r="N56" s="7"/>
      <c r="O56" s="7"/>
      <c r="P56" s="7"/>
      <c r="Q56" s="7"/>
      <c r="R56" s="7"/>
      <c r="S56" s="7"/>
      <c r="T56" s="7"/>
      <c r="U56" s="36"/>
      <c r="V56" s="37"/>
      <c r="W56" s="7"/>
      <c r="X56" s="7"/>
      <c r="Y56" s="7"/>
      <c r="Z56" s="7"/>
      <c r="AA56" s="7"/>
      <c r="AB56" s="7"/>
      <c r="AC56" s="7"/>
      <c r="AD56" s="36"/>
      <c r="AE56" s="37"/>
      <c r="AF56" s="7"/>
      <c r="AG56" s="7"/>
      <c r="AH56" s="7"/>
      <c r="AI56" s="7"/>
      <c r="AJ56" s="7"/>
      <c r="AK56" s="7"/>
      <c r="AL56" s="7"/>
      <c r="AM56" s="36"/>
      <c r="AN56" s="37"/>
      <c r="AO56" s="7"/>
      <c r="AP56" s="7"/>
      <c r="AQ56" s="7"/>
      <c r="AR56" s="7"/>
      <c r="AS56" s="7"/>
      <c r="AT56" s="7"/>
      <c r="AU56" s="7"/>
      <c r="AV56" s="36"/>
      <c r="AW56" s="37"/>
      <c r="AX56" s="7"/>
      <c r="AY56" s="7"/>
      <c r="AZ56" s="7"/>
      <c r="BA56" s="7"/>
      <c r="BB56" s="7"/>
      <c r="BC56" s="7"/>
      <c r="BD56" s="7"/>
      <c r="BE56" s="36"/>
      <c r="BF56" s="37"/>
      <c r="BG56" s="7"/>
      <c r="BH56" s="7"/>
      <c r="BI56" s="7"/>
      <c r="BJ56" s="7"/>
      <c r="BK56" s="7"/>
      <c r="BL56" s="7"/>
      <c r="BM56" s="7"/>
      <c r="BN56" s="8"/>
    </row>
  </sheetData>
  <sheetProtection algorithmName="SHA-512" hashValue="7mNrkjScpgyEsAbsR2wCvhqCEbKOkQ1xz0VWDFAMlc2P++ZRe3bfDD5PVA7OuvquwOCzEYkeboANzQibKE+1Kw==" saltValue="QjKsZtHuQJeFQ/U0JGVdbg==" spinCount="100000" sheet="1" objects="1" scenarios="1" selectLockedCells="1"/>
  <mergeCells count="113">
    <mergeCell ref="D12:R13"/>
    <mergeCell ref="Y12:AM13"/>
    <mergeCell ref="BK1:BK4"/>
    <mergeCell ref="AA7:AM7"/>
    <mergeCell ref="R11:AD11"/>
    <mergeCell ref="AE10:AM10"/>
    <mergeCell ref="AE11:AM11"/>
    <mergeCell ref="C11:J11"/>
    <mergeCell ref="A7:C7"/>
    <mergeCell ref="AE9:AM9"/>
    <mergeCell ref="AE8:AM8"/>
    <mergeCell ref="AV2:BE2"/>
    <mergeCell ref="B9:H9"/>
    <mergeCell ref="M9:AD9"/>
    <mergeCell ref="M6:U6"/>
    <mergeCell ref="D6:L6"/>
    <mergeCell ref="D7:L7"/>
    <mergeCell ref="M7:U7"/>
    <mergeCell ref="BM1:BM4"/>
    <mergeCell ref="A38:C39"/>
    <mergeCell ref="D17:L17"/>
    <mergeCell ref="D18:L18"/>
    <mergeCell ref="D19:L19"/>
    <mergeCell ref="D20:L20"/>
    <mergeCell ref="M15:U15"/>
    <mergeCell ref="D25:L25"/>
    <mergeCell ref="D22:L22"/>
    <mergeCell ref="D23:L23"/>
    <mergeCell ref="D24:L24"/>
    <mergeCell ref="M22:U22"/>
    <mergeCell ref="M23:U23"/>
    <mergeCell ref="M24:U24"/>
    <mergeCell ref="AN15:AV15"/>
    <mergeCell ref="AW15:BE15"/>
    <mergeCell ref="S12:X12"/>
    <mergeCell ref="AW20:BE20"/>
    <mergeCell ref="AW19:BE19"/>
    <mergeCell ref="AN17:AV17"/>
    <mergeCell ref="AN18:AV18"/>
    <mergeCell ref="AE17:AM17"/>
    <mergeCell ref="V15:AD15"/>
    <mergeCell ref="V7:Z7"/>
    <mergeCell ref="AN37:AV37"/>
    <mergeCell ref="AW37:BE37"/>
    <mergeCell ref="BF37:BN37"/>
    <mergeCell ref="A15:C16"/>
    <mergeCell ref="AI16:AM16"/>
    <mergeCell ref="AR16:AV16"/>
    <mergeCell ref="BA16:BE16"/>
    <mergeCell ref="M34:Q34"/>
    <mergeCell ref="AE37:AM37"/>
    <mergeCell ref="A36:BN36"/>
    <mergeCell ref="N35:Q35"/>
    <mergeCell ref="BF15:BN15"/>
    <mergeCell ref="H16:L16"/>
    <mergeCell ref="Z16:AD16"/>
    <mergeCell ref="AE15:AM15"/>
    <mergeCell ref="AN19:AV19"/>
    <mergeCell ref="Q16:U16"/>
    <mergeCell ref="AE18:AM18"/>
    <mergeCell ref="D37:L37"/>
    <mergeCell ref="M37:U37"/>
    <mergeCell ref="V37:AD37"/>
    <mergeCell ref="D15:L15"/>
    <mergeCell ref="AI34:AM34"/>
    <mergeCell ref="AN24:AV24"/>
    <mergeCell ref="BJ16:BN16"/>
    <mergeCell ref="M17:U17"/>
    <mergeCell ref="V17:AD17"/>
    <mergeCell ref="M18:U18"/>
    <mergeCell ref="V18:AD18"/>
    <mergeCell ref="AW17:BE17"/>
    <mergeCell ref="BF17:BN17"/>
    <mergeCell ref="BF18:BN18"/>
    <mergeCell ref="M19:U19"/>
    <mergeCell ref="AW18:BE18"/>
    <mergeCell ref="V19:AD19"/>
    <mergeCell ref="AE22:AM22"/>
    <mergeCell ref="AE23:AM23"/>
    <mergeCell ref="AE24:AM24"/>
    <mergeCell ref="AE25:AM25"/>
    <mergeCell ref="AN25:AV25"/>
    <mergeCell ref="BF19:BN19"/>
    <mergeCell ref="BF20:BN20"/>
    <mergeCell ref="AE19:AM19"/>
    <mergeCell ref="AN20:AV20"/>
    <mergeCell ref="AN22:AV22"/>
    <mergeCell ref="AN23:AV23"/>
    <mergeCell ref="AW22:BE22"/>
    <mergeCell ref="AW23:BE23"/>
    <mergeCell ref="A21:BN21"/>
    <mergeCell ref="BF22:BN22"/>
    <mergeCell ref="V22:AD22"/>
    <mergeCell ref="V23:AD23"/>
    <mergeCell ref="BF23:BN23"/>
    <mergeCell ref="M20:U20"/>
    <mergeCell ref="V20:AD20"/>
    <mergeCell ref="AE20:AM20"/>
    <mergeCell ref="BF27:BN27"/>
    <mergeCell ref="A26:BN26"/>
    <mergeCell ref="D27:L27"/>
    <mergeCell ref="M27:U27"/>
    <mergeCell ref="V27:AD27"/>
    <mergeCell ref="AE27:AM27"/>
    <mergeCell ref="AW24:BE24"/>
    <mergeCell ref="AW25:BE25"/>
    <mergeCell ref="V24:AD24"/>
    <mergeCell ref="M25:U25"/>
    <mergeCell ref="V25:AD25"/>
    <mergeCell ref="AN27:AV27"/>
    <mergeCell ref="AW27:BE27"/>
    <mergeCell ref="BF24:BN24"/>
    <mergeCell ref="BF25:BN25"/>
  </mergeCells>
  <phoneticPr fontId="1" type="noConversion"/>
  <printOptions horizontalCentered="1" verticalCentered="1"/>
  <pageMargins left="0" right="0" top="0" bottom="0" header="0.3" footer="0.3"/>
  <pageSetup scale="92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A16" sqref="A16"/>
    </sheetView>
  </sheetViews>
  <sheetFormatPr defaultRowHeight="15" x14ac:dyDescent="0.25"/>
  <cols>
    <col min="1" max="1" width="10.7109375" style="50" bestFit="1" customWidth="1"/>
    <col min="2" max="2" width="10.7109375" style="55" bestFit="1" customWidth="1"/>
  </cols>
  <sheetData>
    <row r="1" spans="1:3" x14ac:dyDescent="0.25">
      <c r="C1" t="s">
        <v>71</v>
      </c>
    </row>
    <row r="2" spans="1:3" x14ac:dyDescent="0.25">
      <c r="A2" s="50">
        <v>42920</v>
      </c>
      <c r="B2" s="55">
        <v>42920</v>
      </c>
      <c r="C2" t="s">
        <v>72</v>
      </c>
    </row>
    <row r="3" spans="1:3" x14ac:dyDescent="0.25">
      <c r="A3" s="50">
        <v>42982</v>
      </c>
      <c r="B3" s="55">
        <v>42982</v>
      </c>
      <c r="C3" t="s">
        <v>61</v>
      </c>
    </row>
    <row r="4" spans="1:3" x14ac:dyDescent="0.25">
      <c r="A4" s="50">
        <v>43017</v>
      </c>
      <c r="B4" s="55">
        <v>43017</v>
      </c>
      <c r="C4" t="s">
        <v>62</v>
      </c>
    </row>
    <row r="5" spans="1:3" x14ac:dyDescent="0.25">
      <c r="A5" s="50">
        <v>43062</v>
      </c>
      <c r="B5" s="55">
        <v>43062</v>
      </c>
      <c r="C5" t="s">
        <v>63</v>
      </c>
    </row>
    <row r="6" spans="1:3" x14ac:dyDescent="0.25">
      <c r="A6" s="50">
        <v>43063</v>
      </c>
      <c r="B6" s="55">
        <v>43063</v>
      </c>
      <c r="C6" t="s">
        <v>63</v>
      </c>
    </row>
    <row r="7" spans="1:3" x14ac:dyDescent="0.25">
      <c r="C7" t="s">
        <v>64</v>
      </c>
    </row>
    <row r="8" spans="1:3" x14ac:dyDescent="0.25">
      <c r="A8" s="50">
        <v>43094</v>
      </c>
      <c r="B8" s="55">
        <v>43094</v>
      </c>
      <c r="C8" t="s">
        <v>65</v>
      </c>
    </row>
    <row r="9" spans="1:3" x14ac:dyDescent="0.25">
      <c r="C9" t="s">
        <v>66</v>
      </c>
    </row>
    <row r="10" spans="1:3" x14ac:dyDescent="0.25">
      <c r="A10" s="50">
        <v>43101</v>
      </c>
      <c r="B10" s="55">
        <v>43101</v>
      </c>
      <c r="C10" t="s">
        <v>67</v>
      </c>
    </row>
    <row r="11" spans="1:3" x14ac:dyDescent="0.25">
      <c r="A11" s="50">
        <v>43115</v>
      </c>
      <c r="B11" s="55">
        <v>43115</v>
      </c>
      <c r="C11" t="s">
        <v>68</v>
      </c>
    </row>
    <row r="12" spans="1:3" x14ac:dyDescent="0.25">
      <c r="A12" s="50">
        <v>43143</v>
      </c>
      <c r="B12" s="55">
        <v>43143</v>
      </c>
      <c r="C12" t="s">
        <v>69</v>
      </c>
    </row>
    <row r="13" spans="1:3" x14ac:dyDescent="0.25">
      <c r="A13" s="50">
        <v>43150</v>
      </c>
      <c r="B13" s="55">
        <v>43150</v>
      </c>
      <c r="C13" t="s">
        <v>70</v>
      </c>
    </row>
    <row r="14" spans="1:3" x14ac:dyDescent="0.25">
      <c r="A14" s="50">
        <v>43248</v>
      </c>
      <c r="B14" s="55">
        <v>43248</v>
      </c>
      <c r="C14" t="s">
        <v>71</v>
      </c>
    </row>
    <row r="15" spans="1:3" x14ac:dyDescent="0.25">
      <c r="A15" s="50">
        <v>43285</v>
      </c>
      <c r="B15" s="55">
        <v>43285</v>
      </c>
      <c r="C15" t="s">
        <v>72</v>
      </c>
    </row>
  </sheetData>
  <phoneticPr fontId="1" type="noConversion"/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Eubie Toro</dc:creator>
  <cp:lastModifiedBy>Carmen Rivera</cp:lastModifiedBy>
  <cp:lastPrinted>2014-08-25T16:54:04Z</cp:lastPrinted>
  <dcterms:created xsi:type="dcterms:W3CDTF">2007-09-05T03:26:46Z</dcterms:created>
  <dcterms:modified xsi:type="dcterms:W3CDTF">2018-01-23T15:42:18Z</dcterms:modified>
</cp:coreProperties>
</file>